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0830"/>
  </bookViews>
  <sheets>
    <sheet name="шаблон графика" sheetId="2" r:id="rId1"/>
    <sheet name="пример заполнения" sheetId="4" r:id="rId2"/>
    <sheet name="калькулятор объма времени" sheetId="3" r:id="rId3"/>
    <sheet name="Лист1" sheetId="5" r:id="rId4"/>
  </sheets>
  <calcPr calcId="144525"/>
</workbook>
</file>

<file path=xl/calcChain.xml><?xml version="1.0" encoding="utf-8"?>
<calcChain xmlns="http://schemas.openxmlformats.org/spreadsheetml/2006/main"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<sst xmlns="http://schemas.openxmlformats.org/spreadsheetml/2006/main" count="673" uniqueCount="209">
  <si>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</si>
  <si>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</si>
  <si>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</si>
  <si>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</si>
  <si>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</si>
  <si>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</si>
  <si>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</si>
  <si>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</si>
  <si>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</si>
  <si>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</si>
  <si>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</si>
  <si>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</si>
  <si>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</si>
  <si>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</si>
  <si>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</si>
  <si>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</si>
  <si>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</si>
  <si>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</si>
  <si>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</si>
  <si>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</si>
  <si>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</si>
  <si>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</si>
  <si>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</si>
  <si>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</si>
  <si>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</si>
  <si>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</si>
  <si>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</si>
  <si>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</si>
  <si>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</si>
  <si>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</si>
  <si>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</si>
  <si>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</si>
  <si>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</si>
  <si>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</si>
  <si>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</si>
  <si>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</si>
  <si>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</si>
  <si>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</si>
  <si>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</si>
  <si>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</si>
  <si>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</si>
  <si>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</si>
  <si>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</si>
  <si>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</si>
  <si>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</si>
  <si>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</si>
  <si>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</si>
  <si>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</si>
  <si>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</si>
  <si>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</si>
  <si>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</si>
  <si>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</si>
  <si>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</si>
  <si>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</si>
  <si>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</si>
  <si>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</si>
  <si>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</si>
  <si>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</si>
  <si>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</si>
  <si>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</si>
  <si>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</si>
  <si>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</si>
  <si>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</si>
  <si>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</si>
  <si>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</si>
  <si>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</si>
  <si>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</si>
  <si>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</si>
  <si>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</si>
  <si>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</si>
  <si>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</si>
  <si>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</si>
  <si>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</si>
  <si>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</si>
  <si>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</si>
  <si>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</si>
  <si>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</si>
  <si>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</si>
  <si>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</si>
  <si>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</si>
  <si>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</si>
  <si>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</si>
  <si>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</si>
  <si>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</si>
  <si>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</si>
  <si>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</si>
  <si>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</si>
  <si>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</si>
  <si>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</si>
  <si>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</si>
  <si>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</si>
  <si>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</si>
  <si>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</si>
  <si>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</si>
  <si>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</si>
  <si>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</si>
  <si>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</si>
  <si>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</si>
  <si>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</si>
  <si>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</si>
  <si>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</si>
  <si>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</si>
  <si>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</si>
  <si>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</si>
  <si>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</si>
  <si>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</si>
  <si>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</si>
  <si>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</si>
  <si>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</si>
  <si>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</si>
  <si>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</si>
  <si>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</si>
  <si>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</si>
  <si>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</si>
  <si>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</si>
  <si>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</si>
  <si>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</si>
  <si>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</si>
  <si>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</si>
  <si>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</si>
  <si>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</si>
  <si>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</si>
  <si>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</si>
  <si>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</si>
  <si>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</si>
  <si>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</si>
  <si>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</si>
  <si>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</si>
  <si>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</si>
  <si>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</si>
  <si>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</si>
  <si>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</si>
  <si>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</si>
  <si>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</si>
  <si>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</si>
  <si>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</si>
  <si>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</si>
  <si>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</si>
  <si>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</si>
  <si>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</si>
  <si>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</si>
  <si>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</si>
  <si>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</si>
  <si>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</si>
  <si>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</si>
  <si>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</si>
  <si>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</si>
  <si>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</si>
  <si>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</si>
  <si>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</si>
  <si>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</si>
  <si>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</si>
  <si>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</si>
  <si>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</si>
  <si>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</si>
  <si>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</si>
  <si>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</si>
  <si>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</si>
  <si>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</si>
  <si>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</si>
  <si>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</si>
  <si>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</si>
  <si>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</si>
  <si>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</si>
  <si>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</si>
  <si>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</si>
  <si>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</si>
  <si>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</si>
  <si>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</si>
  <si>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</si>
  <si>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</si>
  <si>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</si>
  <si>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</si>
  <si>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</si>
  <si>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</si>
  <si>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1Г</t>
  </si>
  <si>
    <t>2А</t>
  </si>
  <si>
    <t>2Б</t>
  </si>
  <si>
    <t>2В</t>
  </si>
  <si>
    <t>3Б</t>
  </si>
  <si>
    <t>3В</t>
  </si>
  <si>
    <t>4А</t>
  </si>
  <si>
    <t>4Б</t>
  </si>
  <si>
    <t>4В</t>
  </si>
  <si>
    <t>ОКМ/Т</t>
  </si>
  <si>
    <t>ЛЧ/Т</t>
  </si>
  <si>
    <t>А.Р.Эдварс</t>
  </si>
  <si>
    <t>Директор МБОУ "Авторский лицей Эдварса № 90"</t>
  </si>
  <si>
    <t>2Г</t>
  </si>
  <si>
    <t>МА/КР</t>
  </si>
  <si>
    <t>Январь</t>
  </si>
  <si>
    <t>Февраль</t>
  </si>
  <si>
    <t>Март</t>
  </si>
  <si>
    <t>Апрель</t>
  </si>
  <si>
    <t>Май</t>
  </si>
  <si>
    <t>График проведения оценочных процедур в общеобразовательных организациях во 2 полугодии 2023-2024 учебного года</t>
  </si>
  <si>
    <t>Кол-во ОП во 2 полугодии</t>
  </si>
  <si>
    <t>Кол-во часов по уч. плану</t>
  </si>
  <si>
    <t>Соотношение кол-ва ОП к кол-ву часов уч.плана(%)</t>
  </si>
  <si>
    <t>РЯ/КД</t>
  </si>
  <si>
    <t>ККР</t>
  </si>
  <si>
    <t>ВПР /Р</t>
  </si>
  <si>
    <t>ВПР\М</t>
  </si>
  <si>
    <t>ВПР/ ОМ</t>
  </si>
  <si>
    <t>3Г</t>
  </si>
  <si>
    <t>РЯ/ПР</t>
  </si>
  <si>
    <t>МА/ПР</t>
  </si>
  <si>
    <t>Приказ № 1-2-д</t>
  </si>
  <si>
    <t>"09"января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</si>
</sst>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10" fillId="0" borderId="38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" fillId="0" borderId="50" xfId="0" applyFont="1" applyBorder="1"/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1" xfId="0" applyFont="1" applyFill="1" applyBorder="1"/>
    <xf numFmtId="0" fontId="10" fillId="0" borderId="52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5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7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4" xfId="0" applyFont="1" applyFill="1" applyBorder="1" applyAlignment="1">
      <alignment horizontal="center"/>
    </xf>
    <xf numFmtId="0" fontId="10" fillId="12" borderId="59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66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66" xfId="0" applyFont="1" applyFill="1" applyBorder="1"/>
    <xf numFmtId="0" fontId="10" fillId="12" borderId="41" xfId="0" applyFont="1" applyFill="1" applyBorder="1"/>
    <xf numFmtId="0" fontId="10" fillId="12" borderId="57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8" xfId="1" applyFont="1" applyFill="1" applyBorder="1"/>
    <xf numFmtId="0" fontId="21" fillId="7" borderId="41" xfId="1" applyFont="1" applyFill="1" applyBorder="1"/>
    <xf numFmtId="0" fontId="30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6" xfId="0" applyFont="1" applyFill="1" applyBorder="1"/>
    <xf numFmtId="0" fontId="10" fillId="0" borderId="41" xfId="0" applyFont="1" applyFill="1" applyBorder="1"/>
    <xf numFmtId="0" fontId="21" fillId="7" borderId="66" xfId="1" applyFont="1" applyFill="1" applyBorder="1"/>
    <xf numFmtId="0" fontId="21" fillId="7" borderId="57" xfId="1" applyFont="1" applyFill="1" applyBorder="1"/>
    <xf numFmtId="0" fontId="13" fillId="0" borderId="66" xfId="0" applyFont="1" applyFill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5" fillId="7" borderId="68" xfId="2" applyFill="1" applyBorder="1" applyAlignment="1">
      <alignment horizontal="center" vertical="center"/>
    </xf>
    <xf numFmtId="0" fontId="15" fillId="7" borderId="61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7" borderId="65" xfId="2" applyFill="1" applyBorder="1"/>
    <xf numFmtId="0" fontId="15" fillId="7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lef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12" borderId="6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7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3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60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1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70" xfId="0" applyFont="1" applyFill="1" applyBorder="1" applyAlignment="1">
      <alignment wrapText="1"/>
    </xf>
    <xf numFmtId="164" fontId="10" fillId="0" borderId="70" xfId="0" applyNumberFormat="1" applyFont="1" applyFill="1" applyBorder="1"/>
    <xf numFmtId="0" fontId="10" fillId="7" borderId="66" xfId="0" applyFont="1" applyFill="1" applyBorder="1"/>
    <xf numFmtId="0" fontId="10" fillId="7" borderId="41" xfId="0" applyFont="1" applyFill="1" applyBorder="1"/>
    <xf numFmtId="0" fontId="10" fillId="7" borderId="57" xfId="0" applyFont="1" applyFill="1" applyBorder="1"/>
    <xf numFmtId="0" fontId="13" fillId="0" borderId="66" xfId="0" applyFont="1" applyBorder="1" applyAlignment="1">
      <alignment horizont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wrapText="1"/>
    </xf>
    <xf numFmtId="164" fontId="10" fillId="12" borderId="63" xfId="0" applyNumberFormat="1" applyFont="1" applyFill="1" applyBorder="1"/>
    <xf numFmtId="0" fontId="10" fillId="0" borderId="59" xfId="0" applyFont="1" applyFill="1" applyBorder="1"/>
    <xf numFmtId="0" fontId="2" fillId="7" borderId="6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6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7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9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60" xfId="2" applyFill="1" applyBorder="1"/>
    <xf numFmtId="0" fontId="5" fillId="0" borderId="69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34" xfId="0" applyFont="1" applyFill="1" applyBorder="1"/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17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0" fillId="0" borderId="1" xfId="0" applyBorder="1"/>
    <xf numFmtId="0" fontId="1" fillId="5" borderId="28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22" xfId="0" applyFont="1" applyFill="1" applyBorder="1"/>
    <xf numFmtId="0" fontId="10" fillId="5" borderId="1" xfId="0" applyFont="1" applyFill="1" applyBorder="1"/>
    <xf numFmtId="0" fontId="10" fillId="5" borderId="8" xfId="0" applyFont="1" applyFill="1" applyBorder="1"/>
    <xf numFmtId="0" fontId="10" fillId="5" borderId="10" xfId="0" applyFont="1" applyFill="1" applyBorder="1"/>
    <xf numFmtId="0" fontId="10" fillId="5" borderId="11" xfId="0" applyFont="1" applyFill="1" applyBorder="1"/>
    <xf numFmtId="0" fontId="2" fillId="5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38" xfId="0" applyFont="1" applyBorder="1"/>
    <xf numFmtId="0" fontId="3" fillId="0" borderId="10" xfId="0" applyFont="1" applyFill="1" applyBorder="1"/>
    <xf numFmtId="0" fontId="3" fillId="0" borderId="52" xfId="0" applyFont="1" applyFill="1" applyBorder="1"/>
    <xf numFmtId="0" fontId="1" fillId="0" borderId="28" xfId="0" applyFont="1" applyFill="1" applyBorder="1"/>
    <xf numFmtId="0" fontId="1" fillId="0" borderId="18" xfId="0" applyFont="1" applyFill="1" applyBorder="1"/>
    <xf numFmtId="0" fontId="3" fillId="0" borderId="38" xfId="0" applyFont="1" applyFill="1" applyBorder="1"/>
    <xf numFmtId="0" fontId="1" fillId="0" borderId="6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3" fillId="0" borderId="58" xfId="0" applyFont="1" applyBorder="1"/>
    <xf numFmtId="0" fontId="2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36" xfId="0" applyFont="1" applyBorder="1"/>
    <xf numFmtId="0" fontId="10" fillId="0" borderId="36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65" xfId="0" applyFont="1" applyFill="1" applyBorder="1"/>
    <xf numFmtId="0" fontId="10" fillId="0" borderId="69" xfId="0" applyFont="1" applyFill="1" applyBorder="1"/>
    <xf numFmtId="0" fontId="10" fillId="0" borderId="55" xfId="0" applyFont="1" applyFill="1" applyBorder="1"/>
    <xf numFmtId="0" fontId="10" fillId="0" borderId="3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19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52" xfId="0" applyFont="1" applyFill="1" applyBorder="1"/>
    <xf numFmtId="0" fontId="1" fillId="0" borderId="46" xfId="0" applyFont="1" applyBorder="1"/>
    <xf numFmtId="0" fontId="3" fillId="0" borderId="42" xfId="0" applyFont="1" applyBorder="1"/>
    <xf numFmtId="0" fontId="3" fillId="0" borderId="46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/>
    </xf>
    <xf numFmtId="0" fontId="3" fillId="0" borderId="0" xfId="0" applyFont="1" applyBorder="1"/>
    <xf numFmtId="0" fontId="2" fillId="0" borderId="4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5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/>
    </xf>
    <xf numFmtId="0" fontId="3" fillId="0" borderId="1" xfId="0" applyFont="1" applyBorder="1"/>
    <xf numFmtId="0" fontId="3" fillId="0" borderId="61" xfId="0" applyFont="1" applyBorder="1"/>
    <xf numFmtId="0" fontId="10" fillId="0" borderId="3" xfId="0" applyFont="1" applyBorder="1"/>
    <xf numFmtId="0" fontId="1" fillId="0" borderId="0" xfId="0" applyFont="1" applyBorder="1"/>
    <xf numFmtId="0" fontId="3" fillId="0" borderId="60" xfId="0" applyFont="1" applyBorder="1"/>
    <xf numFmtId="0" fontId="3" fillId="0" borderId="7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3" fillId="0" borderId="77" xfId="0" applyFont="1" applyBorder="1"/>
    <xf numFmtId="0" fontId="1" fillId="0" borderId="77" xfId="0" applyFont="1" applyBorder="1"/>
    <xf numFmtId="0" fontId="5" fillId="0" borderId="21" xfId="0" applyFont="1" applyFill="1" applyBorder="1"/>
    <xf numFmtId="0" fontId="10" fillId="0" borderId="42" xfId="0" applyFont="1" applyFill="1" applyBorder="1" applyAlignment="1">
      <alignment wrapText="1"/>
    </xf>
    <xf numFmtId="0" fontId="3" fillId="0" borderId="15" xfId="0" applyFont="1" applyBorder="1"/>
    <xf numFmtId="0" fontId="1" fillId="0" borderId="1" xfId="0" applyFont="1" applyBorder="1"/>
    <xf numFmtId="0" fontId="3" fillId="0" borderId="7" xfId="0" applyFont="1" applyBorder="1"/>
    <xf numFmtId="0" fontId="1" fillId="0" borderId="7" xfId="0" applyFont="1" applyBorder="1"/>
    <xf numFmtId="0" fontId="3" fillId="0" borderId="22" xfId="0" applyFont="1" applyBorder="1"/>
    <xf numFmtId="0" fontId="1" fillId="0" borderId="22" xfId="0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24" xfId="0" applyFont="1" applyBorder="1"/>
    <xf numFmtId="0" fontId="1" fillId="0" borderId="11" xfId="0" applyFont="1" applyBorder="1"/>
    <xf numFmtId="0" fontId="1" fillId="0" borderId="29" xfId="0" applyFont="1" applyBorder="1"/>
    <xf numFmtId="0" fontId="1" fillId="0" borderId="18" xfId="0" applyFont="1" applyBorder="1"/>
    <xf numFmtId="0" fontId="1" fillId="0" borderId="48" xfId="0" applyFont="1" applyBorder="1"/>
    <xf numFmtId="0" fontId="3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47" xfId="0" applyFont="1" applyBorder="1"/>
    <xf numFmtId="0" fontId="3" fillId="0" borderId="77" xfId="0" applyFont="1" applyBorder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/>
    </xf>
    <xf numFmtId="0" fontId="10" fillId="5" borderId="2" xfId="0" applyFont="1" applyFill="1" applyBorder="1"/>
    <xf numFmtId="0" fontId="10" fillId="5" borderId="60" xfId="0" applyFont="1" applyFill="1" applyBorder="1"/>
    <xf numFmtId="0" fontId="10" fillId="5" borderId="3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/>
    <xf numFmtId="0" fontId="2" fillId="5" borderId="22" xfId="0" applyFont="1" applyFill="1" applyBorder="1"/>
    <xf numFmtId="0" fontId="10" fillId="5" borderId="3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2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Border="1"/>
    <xf numFmtId="0" fontId="1" fillId="0" borderId="3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3" fillId="0" borderId="8" xfId="0" applyFont="1" applyFill="1" applyBorder="1"/>
    <xf numFmtId="0" fontId="33" fillId="0" borderId="22" xfId="0" applyFont="1" applyFill="1" applyBorder="1"/>
    <xf numFmtId="0" fontId="14" fillId="0" borderId="22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14" fillId="0" borderId="11" xfId="0" applyFont="1" applyFill="1" applyBorder="1"/>
    <xf numFmtId="0" fontId="14" fillId="0" borderId="38" xfId="0" applyFont="1" applyFill="1" applyBorder="1"/>
    <xf numFmtId="0" fontId="10" fillId="0" borderId="22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0" fillId="0" borderId="31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A34"/>
  <sheetViews>
    <sheetView tabSelected="1" zoomScale="70" zoomScaleNormal="70" workbookViewId="0">
      <selection activeCell="S11" sqref="S11"/>
    </sheetView>
  </sheetViews>
  <sheetFormatPr defaultRowHeight="15"/>
  <cols>
    <col min="1" max="1" width="13.28515625" style="1" customWidth="1"/>
    <col min="2" max="3" width="5.7109375" style="2" customWidth="1"/>
    <col min="4" max="4" width="0.28515625" style="2" customWidth="1"/>
    <col min="5" max="5" width="5.7109375" style="2" hidden="1" customWidth="1"/>
    <col min="6" max="8" width="5.7109375" style="2" customWidth="1"/>
    <col min="9" max="9" width="6.5703125" style="2" customWidth="1"/>
    <col min="10" max="13" width="5.7109375" style="2" customWidth="1"/>
    <col min="14" max="14" width="6.7109375" style="2" customWidth="1"/>
    <col min="15" max="18" width="5.7109375" style="2" customWidth="1"/>
    <col min="19" max="28" width="5.7109375" style="1" customWidth="1"/>
    <col min="29" max="29" width="6.7109375" style="1" customWidth="1"/>
    <col min="30" max="39" width="5.7109375" style="1" customWidth="1"/>
    <col min="40" max="40" width="0.140625" style="1" customWidth="1"/>
    <col min="41" max="44" width="5.7109375" style="1" customWidth="1"/>
    <col min="45" max="45" width="7" style="1" customWidth="1"/>
    <col min="46" max="59" width="5.7109375" style="1" customWidth="1"/>
    <col min="60" max="60" width="7.7109375" style="1" customWidth="1"/>
    <col min="61" max="71" width="5.7109375" style="1" customWidth="1"/>
    <col min="72" max="72" width="5.28515625" style="1" customWidth="1"/>
    <col min="73" max="73" width="6.5703125" style="1" customWidth="1"/>
    <col min="74" max="74" width="5.7109375" style="1" customWidth="1"/>
    <col min="75" max="75" width="7" style="1" customWidth="1"/>
    <col min="76" max="77" width="5.7109375" style="1" customWidth="1"/>
    <col min="78" max="78" width="9.5703125" style="1" customWidth="1"/>
    <col min="79" max="79" width="5.7109375" style="1" customWidth="1"/>
    <col min="80" max="80" width="10" style="1" customWidth="1"/>
    <col min="81" max="83" width="5.7109375" style="1" customWidth="1"/>
    <col min="84" max="84" width="5.140625" style="1" hidden="1" customWidth="1"/>
    <col min="85" max="85" width="6.28515625" style="1" hidden="1" customWidth="1"/>
    <col min="86" max="86" width="6.5703125" style="1" hidden="1" customWidth="1"/>
    <col min="87" max="87" width="5.85546875" style="1" hidden="1" customWidth="1"/>
    <col min="88" max="88" width="5.7109375" style="1" hidden="1" customWidth="1"/>
    <col min="89" max="89" width="6" style="1" hidden="1" customWidth="1"/>
    <col min="90" max="90" width="7.28515625" style="1" hidden="1" customWidth="1"/>
    <col min="91" max="92" width="7.42578125" style="1" hidden="1" customWidth="1"/>
    <col min="93" max="93" width="7.28515625" style="1" hidden="1" customWidth="1"/>
    <col min="94" max="94" width="6.28515625" style="1" hidden="1" customWidth="1"/>
    <col min="95" max="100" width="5.7109375" style="1" customWidth="1"/>
    <col min="101" max="101" width="7.140625" style="1" customWidth="1"/>
    <col min="102" max="108" width="5.7109375" style="1" customWidth="1"/>
    <col min="109" max="109" width="8.7109375" style="1" customWidth="1"/>
    <col min="110" max="112" width="5.7109375" style="1" customWidth="1"/>
    <col min="113" max="122" width="9.140625" style="1" hidden="1" customWidth="1"/>
    <col min="123" max="123" width="14.42578125" style="1" customWidth="1"/>
    <col min="124" max="124" width="13.85546875" style="1" customWidth="1"/>
    <col min="125" max="125" width="15.42578125" style="1" customWidth="1"/>
    <col min="126" max="130" width="9.140625" style="1" customWidth="1"/>
    <col min="131" max="16384" width="9.140625" style="1"/>
  </cols>
  <sheetData>
    <row r="1" spans="1:131">
      <c r="A1" s="672" t="s">
        <v>21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154"/>
      <c r="V1" s="154"/>
      <c r="W1" s="154"/>
      <c r="X1" s="154"/>
      <c r="Y1" s="154"/>
    </row>
    <row r="2" spans="1:131">
      <c r="A2" s="672" t="s">
        <v>187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154"/>
      <c r="V2" s="154"/>
      <c r="W2" s="154"/>
      <c r="X2" s="154"/>
      <c r="Y2" s="154"/>
    </row>
    <row r="3" spans="1:131">
      <c r="A3" s="672" t="s">
        <v>186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154"/>
      <c r="V3" s="154"/>
      <c r="W3" s="154"/>
      <c r="X3" s="154"/>
      <c r="Y3" s="154"/>
    </row>
    <row r="4" spans="1:131">
      <c r="A4" s="672" t="s">
        <v>207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154"/>
      <c r="V4" s="154"/>
      <c r="W4" s="154"/>
      <c r="X4" s="154"/>
      <c r="Y4" s="154"/>
    </row>
    <row r="5" spans="1:131">
      <c r="A5" s="679" t="s">
        <v>208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172"/>
      <c r="V5" s="172"/>
      <c r="W5" s="172"/>
      <c r="X5" s="172"/>
      <c r="Y5" s="172"/>
    </row>
    <row r="6" spans="1:131">
      <c r="A6" s="673" t="s">
        <v>195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74"/>
      <c r="AP6" s="674"/>
      <c r="AQ6" s="674"/>
      <c r="AR6" s="674"/>
      <c r="AS6" s="674"/>
      <c r="AT6" s="674"/>
      <c r="AU6" s="674"/>
      <c r="AV6" s="674"/>
      <c r="AW6" s="674"/>
      <c r="AX6" s="674"/>
      <c r="AY6" s="674"/>
      <c r="AZ6" s="674"/>
      <c r="BA6" s="674"/>
      <c r="BB6" s="674"/>
      <c r="BC6" s="674"/>
      <c r="BD6" s="674"/>
      <c r="BE6" s="674"/>
      <c r="BF6" s="674"/>
      <c r="BG6" s="674"/>
      <c r="BH6" s="674"/>
      <c r="BI6" s="674"/>
      <c r="BJ6" s="674"/>
      <c r="BK6" s="674"/>
      <c r="BL6" s="674"/>
      <c r="BM6" s="674"/>
      <c r="BN6" s="674"/>
      <c r="BO6" s="674"/>
      <c r="BP6" s="674"/>
      <c r="BQ6" s="674"/>
      <c r="BR6" s="674"/>
      <c r="BS6" s="674"/>
      <c r="BT6" s="674"/>
      <c r="BU6" s="674"/>
      <c r="BV6" s="674"/>
      <c r="BW6" s="674"/>
      <c r="BX6" s="674"/>
      <c r="BY6" s="674"/>
      <c r="BZ6" s="674"/>
      <c r="CA6" s="674"/>
      <c r="CB6" s="674"/>
      <c r="CC6" s="674"/>
      <c r="CD6" s="674"/>
      <c r="CE6" s="674"/>
      <c r="CF6" s="674"/>
      <c r="CG6" s="674"/>
      <c r="CH6" s="674"/>
      <c r="CI6" s="674"/>
      <c r="CJ6" s="674"/>
      <c r="CK6" s="674"/>
      <c r="CL6" s="674"/>
      <c r="CM6" s="674"/>
      <c r="CN6" s="674"/>
      <c r="CO6" s="674"/>
      <c r="CP6" s="674"/>
      <c r="CQ6" s="674"/>
      <c r="CR6" s="674"/>
      <c r="CS6" s="674"/>
    </row>
    <row r="7" spans="1:131" ht="15.75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55"/>
      <c r="V7" s="155"/>
      <c r="W7" s="155"/>
      <c r="X7" s="155"/>
      <c r="Y7" s="155"/>
      <c r="Z7" s="34"/>
      <c r="AA7" s="34"/>
      <c r="AB7" s="34"/>
      <c r="AC7" s="34"/>
      <c r="AD7" s="34"/>
      <c r="AE7" s="34"/>
      <c r="AF7" s="34"/>
      <c r="AG7" s="34"/>
      <c r="AH7" s="34"/>
      <c r="AI7" s="536"/>
      <c r="AJ7" s="536"/>
      <c r="AK7" s="536"/>
      <c r="AL7" s="536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155"/>
      <c r="AZ7" s="155"/>
      <c r="BA7" s="155"/>
      <c r="BB7" s="155"/>
      <c r="BC7" s="155"/>
      <c r="BD7" s="34"/>
      <c r="BE7" s="34"/>
      <c r="BF7" s="536"/>
      <c r="BG7" s="536"/>
      <c r="BH7" s="536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536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</row>
    <row r="8" spans="1:131" s="25" customFormat="1" ht="15.75" customHeight="1" thickBot="1">
      <c r="A8" s="680" t="s">
        <v>153</v>
      </c>
      <c r="B8" s="676" t="s">
        <v>190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5" t="s">
        <v>191</v>
      </c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76"/>
      <c r="AE8" s="676"/>
      <c r="AF8" s="676"/>
      <c r="AG8" s="676"/>
      <c r="AH8" s="676"/>
      <c r="AI8" s="676"/>
      <c r="AJ8" s="676"/>
      <c r="AK8" s="676"/>
      <c r="AL8" s="676"/>
      <c r="AM8" s="676"/>
      <c r="AN8" s="677"/>
      <c r="AO8" s="675" t="s">
        <v>192</v>
      </c>
      <c r="AP8" s="676"/>
      <c r="AQ8" s="676"/>
      <c r="AR8" s="676"/>
      <c r="AS8" s="676"/>
      <c r="AT8" s="676"/>
      <c r="AU8" s="676"/>
      <c r="AV8" s="676"/>
      <c r="AW8" s="676"/>
      <c r="AX8" s="676"/>
      <c r="AY8" s="676"/>
      <c r="AZ8" s="676"/>
      <c r="BA8" s="676"/>
      <c r="BB8" s="676"/>
      <c r="BC8" s="676"/>
      <c r="BD8" s="676"/>
      <c r="BE8" s="676"/>
      <c r="BF8" s="678"/>
      <c r="BG8" s="678"/>
      <c r="BH8" s="678"/>
      <c r="BI8" s="677"/>
      <c r="BJ8" s="675" t="s">
        <v>193</v>
      </c>
      <c r="BK8" s="676"/>
      <c r="BL8" s="676"/>
      <c r="BM8" s="676"/>
      <c r="BN8" s="676"/>
      <c r="BO8" s="676"/>
      <c r="BP8" s="676"/>
      <c r="BQ8" s="676"/>
      <c r="BR8" s="676"/>
      <c r="BS8" s="676"/>
      <c r="BT8" s="676"/>
      <c r="BU8" s="676"/>
      <c r="BV8" s="676"/>
      <c r="BW8" s="676"/>
      <c r="BX8" s="676"/>
      <c r="BY8" s="676"/>
      <c r="BZ8" s="676"/>
      <c r="CA8" s="676"/>
      <c r="CB8" s="676"/>
      <c r="CC8" s="676"/>
      <c r="CD8" s="676"/>
      <c r="CE8" s="676"/>
      <c r="CF8" s="676"/>
      <c r="CG8" s="676"/>
      <c r="CH8" s="676"/>
      <c r="CI8" s="676"/>
      <c r="CJ8" s="676"/>
      <c r="CK8" s="676"/>
      <c r="CL8" s="676"/>
      <c r="CM8" s="676"/>
      <c r="CN8" s="676"/>
      <c r="CO8" s="676"/>
      <c r="CP8" s="677"/>
      <c r="CQ8" s="692" t="s">
        <v>194</v>
      </c>
      <c r="CR8" s="692"/>
      <c r="CS8" s="692"/>
      <c r="CT8" s="692"/>
      <c r="CU8" s="692"/>
      <c r="CV8" s="692"/>
      <c r="CW8" s="692"/>
      <c r="CX8" s="692"/>
      <c r="CY8" s="692"/>
      <c r="CZ8" s="692"/>
      <c r="DA8" s="692"/>
      <c r="DB8" s="692"/>
      <c r="DC8" s="692"/>
      <c r="DD8" s="692"/>
      <c r="DE8" s="692"/>
      <c r="DF8" s="692"/>
      <c r="DG8" s="692"/>
      <c r="DH8" s="692"/>
      <c r="DI8" s="693"/>
      <c r="DJ8" s="693"/>
      <c r="DK8" s="693"/>
      <c r="DL8" s="693"/>
      <c r="DM8" s="693"/>
      <c r="DN8" s="693"/>
      <c r="DO8" s="693"/>
      <c r="DP8" s="693"/>
      <c r="DQ8" s="693"/>
      <c r="DR8" s="688"/>
      <c r="DS8" s="694" t="s">
        <v>134</v>
      </c>
      <c r="DT8" s="695"/>
      <c r="DU8" s="696"/>
      <c r="DV8" s="536"/>
      <c r="DW8" s="623"/>
      <c r="DX8" s="623"/>
      <c r="DY8" s="623"/>
      <c r="DZ8" s="623"/>
      <c r="EA8" s="596"/>
    </row>
    <row r="9" spans="1:131" s="25" customFormat="1" ht="15.75" customHeight="1" thickBot="1">
      <c r="A9" s="681"/>
      <c r="B9" s="686"/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  <c r="AK9" s="686"/>
      <c r="AL9" s="686"/>
      <c r="AM9" s="686"/>
      <c r="AN9" s="686"/>
      <c r="AO9" s="686"/>
      <c r="AP9" s="686"/>
      <c r="AQ9" s="686"/>
      <c r="AR9" s="686"/>
      <c r="AS9" s="686"/>
      <c r="AT9" s="686"/>
      <c r="AU9" s="686"/>
      <c r="AV9" s="686"/>
      <c r="AW9" s="686"/>
      <c r="AX9" s="686"/>
      <c r="AY9" s="686"/>
      <c r="AZ9" s="686"/>
      <c r="BA9" s="686"/>
      <c r="BB9" s="686"/>
      <c r="BC9" s="686"/>
      <c r="BD9" s="686"/>
      <c r="BE9" s="686"/>
      <c r="BF9" s="686"/>
      <c r="BG9" s="686"/>
      <c r="BH9" s="686"/>
      <c r="BI9" s="687"/>
      <c r="BJ9" s="688"/>
      <c r="BK9" s="689"/>
      <c r="BL9" s="689"/>
      <c r="BM9" s="689"/>
      <c r="BN9" s="689"/>
      <c r="BO9" s="689"/>
      <c r="BP9" s="689"/>
      <c r="BQ9" s="689"/>
      <c r="BR9" s="689"/>
      <c r="BS9" s="689"/>
      <c r="BT9" s="689"/>
      <c r="BU9" s="689"/>
      <c r="BV9" s="689"/>
      <c r="BW9" s="689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J9" s="689"/>
      <c r="CK9" s="689"/>
      <c r="CL9" s="689"/>
      <c r="CM9" s="689"/>
      <c r="CN9" s="689"/>
      <c r="CO9" s="689"/>
      <c r="CP9" s="689"/>
      <c r="CQ9" s="622"/>
      <c r="CR9" s="610"/>
      <c r="CS9" s="610"/>
      <c r="CT9" s="610"/>
      <c r="CU9" s="610"/>
      <c r="CV9" s="610"/>
      <c r="CW9" s="610"/>
      <c r="CX9" s="610"/>
      <c r="CY9" s="610"/>
      <c r="CZ9" s="610"/>
      <c r="DA9" s="610"/>
      <c r="DB9" s="610"/>
      <c r="DC9" s="610"/>
      <c r="DD9" s="610"/>
      <c r="DE9" s="610"/>
      <c r="DF9" s="610"/>
      <c r="DG9" s="610"/>
      <c r="DH9" s="610"/>
      <c r="DS9" s="697"/>
      <c r="DT9" s="698"/>
      <c r="DU9" s="699"/>
      <c r="EA9" s="596"/>
    </row>
    <row r="10" spans="1:131" s="25" customFormat="1" ht="15" customHeight="1">
      <c r="A10" s="682"/>
      <c r="B10" s="653" t="s">
        <v>8</v>
      </c>
      <c r="C10" s="654" t="s">
        <v>78</v>
      </c>
      <c r="D10" s="654" t="s">
        <v>8</v>
      </c>
      <c r="E10" s="654" t="s">
        <v>78</v>
      </c>
      <c r="F10" s="653" t="s">
        <v>10</v>
      </c>
      <c r="G10" s="654" t="s">
        <v>11</v>
      </c>
      <c r="H10" s="654" t="s">
        <v>12</v>
      </c>
      <c r="I10" s="654" t="s">
        <v>8</v>
      </c>
      <c r="J10" s="655" t="s">
        <v>78</v>
      </c>
      <c r="K10" s="653" t="s">
        <v>10</v>
      </c>
      <c r="L10" s="654" t="s">
        <v>11</v>
      </c>
      <c r="M10" s="654" t="s">
        <v>12</v>
      </c>
      <c r="N10" s="654" t="s">
        <v>8</v>
      </c>
      <c r="O10" s="655" t="s">
        <v>78</v>
      </c>
      <c r="P10" s="653" t="s">
        <v>10</v>
      </c>
      <c r="Q10" s="654" t="s">
        <v>11</v>
      </c>
      <c r="R10" s="654" t="s">
        <v>12</v>
      </c>
      <c r="S10" s="653" t="s">
        <v>8</v>
      </c>
      <c r="T10" s="655" t="s">
        <v>78</v>
      </c>
      <c r="U10" s="653" t="s">
        <v>10</v>
      </c>
      <c r="V10" s="654" t="s">
        <v>11</v>
      </c>
      <c r="W10" s="654" t="s">
        <v>12</v>
      </c>
      <c r="X10" s="654" t="s">
        <v>8</v>
      </c>
      <c r="Y10" s="655" t="s">
        <v>78</v>
      </c>
      <c r="Z10" s="653" t="s">
        <v>10</v>
      </c>
      <c r="AA10" s="654" t="s">
        <v>11</v>
      </c>
      <c r="AB10" s="654" t="s">
        <v>12</v>
      </c>
      <c r="AC10" s="654" t="s">
        <v>8</v>
      </c>
      <c r="AD10" s="655" t="s">
        <v>78</v>
      </c>
      <c r="AE10" s="653" t="s">
        <v>10</v>
      </c>
      <c r="AF10" s="654" t="s">
        <v>11</v>
      </c>
      <c r="AG10" s="654" t="s">
        <v>12</v>
      </c>
      <c r="AH10" s="654" t="s">
        <v>8</v>
      </c>
      <c r="AI10" s="656" t="s">
        <v>78</v>
      </c>
      <c r="AJ10" s="657" t="s">
        <v>10</v>
      </c>
      <c r="AK10" s="658" t="s">
        <v>11</v>
      </c>
      <c r="AL10" s="658" t="s">
        <v>12</v>
      </c>
      <c r="AM10" s="656" t="s">
        <v>8</v>
      </c>
      <c r="AN10" s="659" t="s">
        <v>10</v>
      </c>
      <c r="AO10" s="652" t="s">
        <v>78</v>
      </c>
      <c r="AP10" s="657" t="s">
        <v>10</v>
      </c>
      <c r="AQ10" s="654" t="s">
        <v>11</v>
      </c>
      <c r="AR10" s="654" t="s">
        <v>12</v>
      </c>
      <c r="AS10" s="654" t="s">
        <v>8</v>
      </c>
      <c r="AT10" s="655" t="s">
        <v>78</v>
      </c>
      <c r="AU10" s="657" t="s">
        <v>10</v>
      </c>
      <c r="AV10" s="654" t="s">
        <v>11</v>
      </c>
      <c r="AW10" s="654" t="s">
        <v>12</v>
      </c>
      <c r="AX10" s="654" t="s">
        <v>8</v>
      </c>
      <c r="AY10" s="655" t="s">
        <v>78</v>
      </c>
      <c r="AZ10" s="657" t="s">
        <v>10</v>
      </c>
      <c r="BA10" s="654" t="s">
        <v>11</v>
      </c>
      <c r="BB10" s="654" t="s">
        <v>12</v>
      </c>
      <c r="BC10" s="654" t="s">
        <v>8</v>
      </c>
      <c r="BD10" s="655" t="s">
        <v>78</v>
      </c>
      <c r="BE10" s="657" t="s">
        <v>10</v>
      </c>
      <c r="BF10" s="657" t="s">
        <v>11</v>
      </c>
      <c r="BG10" s="657" t="s">
        <v>12</v>
      </c>
      <c r="BH10" s="660" t="s">
        <v>8</v>
      </c>
      <c r="BI10" s="655" t="s">
        <v>78</v>
      </c>
      <c r="BJ10" s="549" t="s">
        <v>10</v>
      </c>
      <c r="BK10" s="578" t="s">
        <v>11</v>
      </c>
      <c r="BL10" s="578" t="s">
        <v>12</v>
      </c>
      <c r="BM10" s="36" t="s">
        <v>8</v>
      </c>
      <c r="BN10" s="37" t="s">
        <v>78</v>
      </c>
      <c r="BO10" s="574" t="s">
        <v>10</v>
      </c>
      <c r="BP10" s="593" t="s">
        <v>11</v>
      </c>
      <c r="BQ10" s="578" t="s">
        <v>12</v>
      </c>
      <c r="BR10" s="36" t="s">
        <v>8</v>
      </c>
      <c r="BS10" s="37" t="s">
        <v>78</v>
      </c>
      <c r="BT10" s="593" t="s">
        <v>10</v>
      </c>
      <c r="BU10" s="578" t="s">
        <v>11</v>
      </c>
      <c r="BV10" s="578" t="s">
        <v>12</v>
      </c>
      <c r="BW10" s="36" t="s">
        <v>8</v>
      </c>
      <c r="BX10" s="37" t="s">
        <v>78</v>
      </c>
      <c r="BY10" s="593" t="s">
        <v>10</v>
      </c>
      <c r="BZ10" s="578" t="s">
        <v>11</v>
      </c>
      <c r="CA10" s="578" t="s">
        <v>12</v>
      </c>
      <c r="CB10" s="36" t="s">
        <v>8</v>
      </c>
      <c r="CC10" s="37" t="s">
        <v>78</v>
      </c>
      <c r="CD10" s="593" t="s">
        <v>10</v>
      </c>
      <c r="CE10" s="548" t="s">
        <v>11</v>
      </c>
      <c r="CF10" s="574" t="s">
        <v>12</v>
      </c>
      <c r="CG10" s="36" t="s">
        <v>8</v>
      </c>
      <c r="CH10" s="37" t="s">
        <v>78</v>
      </c>
      <c r="CI10" s="36"/>
      <c r="CJ10" s="39"/>
      <c r="CK10" s="39"/>
      <c r="CL10" s="39"/>
      <c r="CM10" s="37"/>
      <c r="CN10" s="690" t="s">
        <v>61</v>
      </c>
      <c r="CO10" s="690" t="s">
        <v>62</v>
      </c>
      <c r="CP10" s="684" t="s">
        <v>69</v>
      </c>
      <c r="CQ10" s="587" t="s">
        <v>12</v>
      </c>
      <c r="CR10" s="615" t="s">
        <v>8</v>
      </c>
      <c r="CS10" s="616" t="s">
        <v>78</v>
      </c>
      <c r="CT10" s="617" t="s">
        <v>10</v>
      </c>
      <c r="CU10" s="587" t="s">
        <v>11</v>
      </c>
      <c r="CV10" s="587" t="s">
        <v>12</v>
      </c>
      <c r="CW10" s="615" t="s">
        <v>8</v>
      </c>
      <c r="CX10" s="616" t="s">
        <v>78</v>
      </c>
      <c r="CY10" s="617" t="s">
        <v>10</v>
      </c>
      <c r="CZ10" s="618" t="s">
        <v>11</v>
      </c>
      <c r="DA10" s="619" t="s">
        <v>12</v>
      </c>
      <c r="DB10" s="618" t="s">
        <v>8</v>
      </c>
      <c r="DC10" s="620" t="s">
        <v>78</v>
      </c>
      <c r="DD10" s="621" t="s">
        <v>10</v>
      </c>
      <c r="DE10" s="619" t="s">
        <v>11</v>
      </c>
      <c r="DF10" s="619" t="s">
        <v>12</v>
      </c>
      <c r="DG10" s="619" t="s">
        <v>8</v>
      </c>
      <c r="DH10" s="616" t="s">
        <v>78</v>
      </c>
      <c r="DS10" s="704" t="s">
        <v>196</v>
      </c>
      <c r="DT10" s="702" t="s">
        <v>197</v>
      </c>
      <c r="DU10" s="700" t="s">
        <v>198</v>
      </c>
      <c r="EA10" s="596"/>
    </row>
    <row r="11" spans="1:131" s="25" customFormat="1" ht="98.25" customHeight="1" thickBot="1">
      <c r="A11" s="683"/>
      <c r="B11" s="45">
        <v>9</v>
      </c>
      <c r="C11" s="46">
        <v>10</v>
      </c>
      <c r="D11" s="46">
        <v>11</v>
      </c>
      <c r="E11" s="46">
        <v>12</v>
      </c>
      <c r="F11" s="45">
        <v>13</v>
      </c>
      <c r="G11" s="46">
        <v>14</v>
      </c>
      <c r="H11" s="47">
        <v>15</v>
      </c>
      <c r="I11" s="47">
        <v>16</v>
      </c>
      <c r="J11" s="44">
        <v>17</v>
      </c>
      <c r="K11" s="48">
        <v>20</v>
      </c>
      <c r="L11" s="47">
        <v>21</v>
      </c>
      <c r="M11" s="47">
        <v>22</v>
      </c>
      <c r="N11" s="47">
        <v>23</v>
      </c>
      <c r="O11" s="44">
        <v>24</v>
      </c>
      <c r="P11" s="48">
        <v>27</v>
      </c>
      <c r="Q11" s="47">
        <v>28</v>
      </c>
      <c r="R11" s="47">
        <v>29</v>
      </c>
      <c r="S11" s="49">
        <v>30</v>
      </c>
      <c r="T11" s="51">
        <v>31</v>
      </c>
      <c r="U11" s="542">
        <v>3</v>
      </c>
      <c r="V11" s="538">
        <v>4</v>
      </c>
      <c r="W11" s="538">
        <v>5</v>
      </c>
      <c r="X11" s="538">
        <v>6</v>
      </c>
      <c r="Y11" s="539">
        <v>7</v>
      </c>
      <c r="Z11" s="52">
        <v>10</v>
      </c>
      <c r="AA11" s="50">
        <v>11</v>
      </c>
      <c r="AB11" s="50">
        <v>12</v>
      </c>
      <c r="AC11" s="50">
        <v>13</v>
      </c>
      <c r="AD11" s="51">
        <v>14</v>
      </c>
      <c r="AE11" s="49">
        <v>17</v>
      </c>
      <c r="AF11" s="50">
        <v>18</v>
      </c>
      <c r="AG11" s="50">
        <v>19</v>
      </c>
      <c r="AH11" s="546">
        <v>20</v>
      </c>
      <c r="AI11" s="51">
        <v>21</v>
      </c>
      <c r="AJ11" s="537">
        <v>24</v>
      </c>
      <c r="AK11" s="573">
        <v>25</v>
      </c>
      <c r="AL11" s="546">
        <v>26</v>
      </c>
      <c r="AM11" s="51">
        <v>27</v>
      </c>
      <c r="AN11" s="550"/>
      <c r="AO11" s="550">
        <v>28</v>
      </c>
      <c r="AP11" s="49">
        <v>3</v>
      </c>
      <c r="AQ11" s="50">
        <v>4</v>
      </c>
      <c r="AR11" s="50">
        <v>5</v>
      </c>
      <c r="AS11" s="50">
        <v>6</v>
      </c>
      <c r="AT11" s="51">
        <v>7</v>
      </c>
      <c r="AU11" s="537">
        <v>10</v>
      </c>
      <c r="AV11" s="50">
        <v>11</v>
      </c>
      <c r="AW11" s="50">
        <v>12</v>
      </c>
      <c r="AX11" s="50">
        <v>13</v>
      </c>
      <c r="AY11" s="583">
        <v>14</v>
      </c>
      <c r="AZ11" s="542">
        <v>17</v>
      </c>
      <c r="BA11" s="538">
        <v>18</v>
      </c>
      <c r="BB11" s="538">
        <v>19</v>
      </c>
      <c r="BC11" s="538">
        <v>20</v>
      </c>
      <c r="BD11" s="583">
        <v>21</v>
      </c>
      <c r="BE11" s="537">
        <v>24</v>
      </c>
      <c r="BF11" s="537">
        <v>25</v>
      </c>
      <c r="BG11" s="537">
        <v>26</v>
      </c>
      <c r="BH11" s="50">
        <v>27</v>
      </c>
      <c r="BI11" s="44">
        <v>28</v>
      </c>
      <c r="BJ11" s="49">
        <v>31</v>
      </c>
      <c r="BK11" s="50">
        <v>1</v>
      </c>
      <c r="BL11" s="50">
        <v>2</v>
      </c>
      <c r="BM11" s="537">
        <v>3</v>
      </c>
      <c r="BN11" s="51">
        <v>4</v>
      </c>
      <c r="BO11" s="537">
        <v>7</v>
      </c>
      <c r="BP11" s="50">
        <v>8</v>
      </c>
      <c r="BQ11" s="50">
        <v>9</v>
      </c>
      <c r="BR11" s="537">
        <v>10</v>
      </c>
      <c r="BS11" s="51">
        <v>11</v>
      </c>
      <c r="BT11" s="537">
        <v>14</v>
      </c>
      <c r="BU11" s="50">
        <v>15</v>
      </c>
      <c r="BV11" s="50">
        <v>16</v>
      </c>
      <c r="BW11" s="537">
        <v>17</v>
      </c>
      <c r="BX11" s="51">
        <v>18</v>
      </c>
      <c r="BY11" s="537">
        <v>21</v>
      </c>
      <c r="BZ11" s="50">
        <v>22</v>
      </c>
      <c r="CA11" s="50">
        <v>23</v>
      </c>
      <c r="CB11" s="537">
        <v>24</v>
      </c>
      <c r="CC11" s="51">
        <v>25</v>
      </c>
      <c r="CD11" s="537">
        <v>28</v>
      </c>
      <c r="CE11" s="51">
        <v>29</v>
      </c>
      <c r="CF11" s="537"/>
      <c r="CG11" s="50"/>
      <c r="CH11" s="50"/>
      <c r="CI11" s="537"/>
      <c r="CJ11" s="50"/>
      <c r="CK11" s="50"/>
      <c r="CL11" s="50"/>
      <c r="CM11" s="51"/>
      <c r="CN11" s="691"/>
      <c r="CO11" s="691"/>
      <c r="CP11" s="685"/>
      <c r="CQ11" s="49">
        <v>30</v>
      </c>
      <c r="CR11" s="50">
        <v>1</v>
      </c>
      <c r="CS11" s="51">
        <v>2</v>
      </c>
      <c r="CT11" s="537">
        <v>5</v>
      </c>
      <c r="CU11" s="50">
        <v>6</v>
      </c>
      <c r="CV11" s="50">
        <v>7</v>
      </c>
      <c r="CW11" s="50">
        <v>8</v>
      </c>
      <c r="CX11" s="51">
        <v>9</v>
      </c>
      <c r="CY11" s="537">
        <v>12</v>
      </c>
      <c r="CZ11" s="50">
        <v>13</v>
      </c>
      <c r="DA11" s="573">
        <v>14</v>
      </c>
      <c r="DB11" s="50">
        <v>15</v>
      </c>
      <c r="DC11" s="51">
        <v>16</v>
      </c>
      <c r="DD11" s="537">
        <v>19</v>
      </c>
      <c r="DE11" s="50">
        <v>20</v>
      </c>
      <c r="DF11" s="573">
        <v>21</v>
      </c>
      <c r="DG11" s="546">
        <v>22</v>
      </c>
      <c r="DH11" s="51">
        <v>23</v>
      </c>
      <c r="DS11" s="705"/>
      <c r="DT11" s="703"/>
      <c r="DU11" s="701"/>
      <c r="EA11" s="596"/>
    </row>
    <row r="12" spans="1:131" ht="15.75" thickBot="1">
      <c r="A12" s="500" t="s">
        <v>0</v>
      </c>
      <c r="B12" s="16"/>
      <c r="C12" s="17"/>
      <c r="D12" s="17"/>
      <c r="E12" s="17"/>
      <c r="F12" s="16"/>
      <c r="G12" s="17"/>
      <c r="H12" s="17"/>
      <c r="I12" s="113"/>
      <c r="J12" s="126"/>
      <c r="K12" s="104"/>
      <c r="L12" s="92"/>
      <c r="M12" s="92"/>
      <c r="N12" s="92"/>
      <c r="O12" s="121"/>
      <c r="P12" s="104"/>
      <c r="Q12" s="92"/>
      <c r="R12" s="92"/>
      <c r="S12" s="545"/>
      <c r="T12" s="543"/>
      <c r="U12" s="540"/>
      <c r="V12" s="93"/>
      <c r="W12" s="93"/>
      <c r="X12" s="93"/>
      <c r="Y12" s="541"/>
      <c r="Z12" s="127"/>
      <c r="AA12" s="19"/>
      <c r="AB12" s="19"/>
      <c r="AC12" s="134"/>
      <c r="AD12" s="128"/>
      <c r="AE12" s="517"/>
      <c r="AF12" s="624"/>
      <c r="AG12" s="624"/>
      <c r="AH12" s="625"/>
      <c r="AI12" s="626"/>
      <c r="AJ12" s="567"/>
      <c r="AK12" s="568"/>
      <c r="AL12" s="299"/>
      <c r="AM12" s="566"/>
      <c r="AN12" s="552"/>
      <c r="AO12" s="575"/>
      <c r="AP12" s="20"/>
      <c r="AQ12" s="14"/>
      <c r="AR12" s="14"/>
      <c r="AS12" s="135"/>
      <c r="AT12" s="15"/>
      <c r="AU12" s="20"/>
      <c r="AV12" s="14"/>
      <c r="AW12" s="14"/>
      <c r="AX12" s="14"/>
      <c r="AY12" s="18"/>
      <c r="AZ12" s="581"/>
      <c r="BA12" s="580"/>
      <c r="BB12" s="580"/>
      <c r="BC12" s="582"/>
      <c r="BD12" s="584"/>
      <c r="BE12" s="20"/>
      <c r="BF12" s="20"/>
      <c r="BG12" s="20"/>
      <c r="BH12" s="294"/>
      <c r="BI12" s="592"/>
      <c r="BJ12" s="16"/>
      <c r="BK12" s="17"/>
      <c r="BL12" s="17"/>
      <c r="BM12" s="17"/>
      <c r="BN12" s="18"/>
      <c r="BO12" s="640"/>
      <c r="BP12" s="624"/>
      <c r="BQ12" s="624"/>
      <c r="BR12" s="624"/>
      <c r="BS12" s="529"/>
      <c r="BT12" s="119"/>
      <c r="BU12" s="119"/>
      <c r="BV12" s="119"/>
      <c r="BW12" s="119"/>
      <c r="BX12" s="18"/>
      <c r="BY12" s="119"/>
      <c r="BZ12" s="119"/>
      <c r="CA12" s="119"/>
      <c r="CB12" s="176"/>
      <c r="CC12" s="18"/>
      <c r="CD12" s="119"/>
      <c r="CE12" s="17"/>
      <c r="CF12" s="17"/>
      <c r="CG12" s="27"/>
      <c r="CH12" s="17"/>
      <c r="CI12" s="119"/>
      <c r="CJ12" s="17"/>
      <c r="CK12" s="17"/>
      <c r="CL12" s="17"/>
      <c r="CM12" s="18"/>
      <c r="CN12" s="504"/>
      <c r="CO12" s="504"/>
      <c r="CP12" s="598"/>
      <c r="CQ12" s="612"/>
      <c r="CR12" s="19"/>
      <c r="CS12" s="613"/>
      <c r="CT12" s="116"/>
      <c r="CU12" s="19"/>
      <c r="CV12" s="19"/>
      <c r="CW12" s="19"/>
      <c r="CX12" s="613"/>
      <c r="CY12" s="116"/>
      <c r="CZ12" s="19" t="s">
        <v>200</v>
      </c>
      <c r="DA12" s="614"/>
      <c r="DB12" s="19"/>
      <c r="DC12" s="613"/>
      <c r="DD12" s="116"/>
      <c r="DE12" s="19"/>
      <c r="DF12" s="19"/>
      <c r="DG12" s="19"/>
      <c r="DH12" s="613"/>
      <c r="DS12" s="603"/>
      <c r="DT12" s="601"/>
      <c r="DU12" s="607"/>
      <c r="EA12" s="597"/>
    </row>
    <row r="13" spans="1:131" ht="15.75" thickBot="1">
      <c r="A13" s="501" t="s">
        <v>1</v>
      </c>
      <c r="B13" s="6"/>
      <c r="C13" s="171"/>
      <c r="D13" s="5"/>
      <c r="E13" s="5"/>
      <c r="F13" s="6"/>
      <c r="G13" s="5"/>
      <c r="H13" s="5"/>
      <c r="I13" s="5"/>
      <c r="J13" s="123"/>
      <c r="K13" s="105"/>
      <c r="L13" s="5"/>
      <c r="M13" s="5"/>
      <c r="N13" s="5"/>
      <c r="O13" s="7"/>
      <c r="P13" s="105"/>
      <c r="Q13" s="5"/>
      <c r="R13" s="5"/>
      <c r="S13" s="6"/>
      <c r="T13" s="7"/>
      <c r="U13" s="105"/>
      <c r="V13" s="5"/>
      <c r="W13" s="5"/>
      <c r="X13" s="5"/>
      <c r="Y13" s="7"/>
      <c r="Z13" s="127"/>
      <c r="AA13" s="4"/>
      <c r="AB13" s="4"/>
      <c r="AC13" s="4"/>
      <c r="AD13" s="129"/>
      <c r="AE13" s="518"/>
      <c r="AF13" s="519"/>
      <c r="AG13" s="519"/>
      <c r="AH13" s="627"/>
      <c r="AI13" s="520"/>
      <c r="AJ13" s="21"/>
      <c r="AK13" s="531"/>
      <c r="AL13" s="4"/>
      <c r="AM13" s="4"/>
      <c r="AN13" s="552"/>
      <c r="AO13" s="576"/>
      <c r="AP13" s="21"/>
      <c r="AQ13" s="5"/>
      <c r="AR13" s="5"/>
      <c r="AS13" s="5"/>
      <c r="AT13" s="7"/>
      <c r="AU13" s="105"/>
      <c r="AV13" s="5"/>
      <c r="AW13" s="4"/>
      <c r="AX13" s="4"/>
      <c r="AY13" s="18"/>
      <c r="AZ13" s="581"/>
      <c r="BA13" s="580"/>
      <c r="BB13" s="580"/>
      <c r="BC13" s="17"/>
      <c r="BD13" s="584"/>
      <c r="BE13" s="21"/>
      <c r="BF13" s="21"/>
      <c r="BG13" s="21"/>
      <c r="BH13" s="4"/>
      <c r="BI13" s="7"/>
      <c r="BJ13" s="6"/>
      <c r="BK13" s="5"/>
      <c r="BL13" s="5"/>
      <c r="BM13" s="5"/>
      <c r="BN13" s="7"/>
      <c r="BO13" s="518"/>
      <c r="BP13" s="519"/>
      <c r="BQ13" s="519"/>
      <c r="BR13" s="519"/>
      <c r="BS13" s="520"/>
      <c r="BT13" s="105"/>
      <c r="BU13" s="105"/>
      <c r="BV13" s="105"/>
      <c r="BW13" s="105"/>
      <c r="BX13" s="7"/>
      <c r="BY13" s="105"/>
      <c r="BZ13" s="105"/>
      <c r="CA13" s="105"/>
      <c r="CB13" s="102"/>
      <c r="CC13" s="7"/>
      <c r="CD13" s="105"/>
      <c r="CE13" s="5"/>
      <c r="CF13" s="5"/>
      <c r="CG13" s="28"/>
      <c r="CH13" s="5"/>
      <c r="CI13" s="105"/>
      <c r="CJ13" s="5"/>
      <c r="CK13" s="5"/>
      <c r="CL13" s="5"/>
      <c r="CM13" s="7"/>
      <c r="CN13" s="505"/>
      <c r="CO13" s="505"/>
      <c r="CP13" s="598"/>
      <c r="CQ13" s="603"/>
      <c r="CR13" s="601"/>
      <c r="CS13" s="607"/>
      <c r="CT13" s="605"/>
      <c r="CU13" s="601"/>
      <c r="CV13" s="601"/>
      <c r="CW13" s="601"/>
      <c r="CX13" s="607"/>
      <c r="CY13" s="605"/>
      <c r="CZ13" s="601" t="s">
        <v>200</v>
      </c>
      <c r="DA13" s="591"/>
      <c r="DB13" s="319"/>
      <c r="DC13" s="450"/>
      <c r="DD13" s="605"/>
      <c r="DE13" s="601"/>
      <c r="DF13" s="601"/>
      <c r="DG13" s="601"/>
      <c r="DH13" s="607"/>
      <c r="DS13" s="603"/>
      <c r="DT13" s="601"/>
      <c r="DU13" s="607"/>
      <c r="EA13" s="597"/>
    </row>
    <row r="14" spans="1:131" ht="15.75" thickBot="1">
      <c r="A14" s="501" t="s">
        <v>15</v>
      </c>
      <c r="B14" s="6"/>
      <c r="C14" s="5"/>
      <c r="D14" s="5"/>
      <c r="E14" s="5"/>
      <c r="F14" s="6"/>
      <c r="G14" s="5"/>
      <c r="H14" s="5"/>
      <c r="I14" s="5"/>
      <c r="J14" s="123"/>
      <c r="K14" s="105"/>
      <c r="L14" s="5"/>
      <c r="M14" s="5"/>
      <c r="N14" s="5"/>
      <c r="O14" s="7"/>
      <c r="P14" s="105"/>
      <c r="Q14" s="5"/>
      <c r="R14" s="5"/>
      <c r="S14" s="6"/>
      <c r="T14" s="7"/>
      <c r="U14" s="105"/>
      <c r="V14" s="5"/>
      <c r="W14" s="5"/>
      <c r="X14" s="5"/>
      <c r="Y14" s="7"/>
      <c r="Z14" s="127"/>
      <c r="AA14" s="4"/>
      <c r="AB14" s="4"/>
      <c r="AC14" s="4"/>
      <c r="AD14" s="129"/>
      <c r="AE14" s="518"/>
      <c r="AF14" s="519"/>
      <c r="AG14" s="519"/>
      <c r="AH14" s="627"/>
      <c r="AI14" s="628"/>
      <c r="AJ14" s="294"/>
      <c r="AK14" s="569"/>
      <c r="AL14" s="299"/>
      <c r="AM14" s="299"/>
      <c r="AN14" s="562"/>
      <c r="AO14" s="577"/>
      <c r="AP14" s="21"/>
      <c r="AQ14" s="5"/>
      <c r="AR14" s="5"/>
      <c r="AS14" s="5"/>
      <c r="AT14" s="7"/>
      <c r="AU14" s="105"/>
      <c r="AV14" s="5"/>
      <c r="AW14" s="4"/>
      <c r="AX14" s="4"/>
      <c r="AY14" s="18"/>
      <c r="AZ14" s="581"/>
      <c r="BA14" s="580"/>
      <c r="BB14" s="580"/>
      <c r="BC14" s="17"/>
      <c r="BD14" s="584"/>
      <c r="BE14" s="21"/>
      <c r="BF14" s="21"/>
      <c r="BG14" s="21"/>
      <c r="BH14" s="4"/>
      <c r="BI14" s="7"/>
      <c r="BJ14" s="6"/>
      <c r="BK14" s="5"/>
      <c r="BL14" s="5"/>
      <c r="BM14" s="5"/>
      <c r="BN14" s="7"/>
      <c r="BO14" s="518"/>
      <c r="BP14" s="519"/>
      <c r="BQ14" s="519"/>
      <c r="BR14" s="519"/>
      <c r="BS14" s="520"/>
      <c r="BT14" s="105"/>
      <c r="BU14" s="105"/>
      <c r="BV14" s="105"/>
      <c r="BW14" s="105"/>
      <c r="BX14" s="7"/>
      <c r="BY14" s="105"/>
      <c r="BZ14" s="105"/>
      <c r="CA14" s="105"/>
      <c r="CB14" s="102"/>
      <c r="CC14" s="7"/>
      <c r="CD14" s="105"/>
      <c r="CE14" s="5"/>
      <c r="CF14" s="5"/>
      <c r="CG14" s="28"/>
      <c r="CH14" s="5"/>
      <c r="CI14" s="105"/>
      <c r="CJ14" s="5"/>
      <c r="CK14" s="5"/>
      <c r="CL14" s="5"/>
      <c r="CM14" s="7"/>
      <c r="CN14" s="506"/>
      <c r="CO14" s="506"/>
      <c r="CP14" s="544"/>
      <c r="CQ14" s="603"/>
      <c r="CR14" s="601"/>
      <c r="CS14" s="607"/>
      <c r="CT14" s="605"/>
      <c r="CU14" s="601"/>
      <c r="CV14" s="601"/>
      <c r="CW14" s="601"/>
      <c r="CX14" s="607"/>
      <c r="CY14" s="605"/>
      <c r="CZ14" s="601" t="s">
        <v>200</v>
      </c>
      <c r="DA14" s="609"/>
      <c r="DB14" s="601"/>
      <c r="DC14" s="607"/>
      <c r="DD14" s="605"/>
      <c r="DE14" s="601"/>
      <c r="DF14" s="601"/>
      <c r="DG14" s="601"/>
      <c r="DH14" s="607"/>
      <c r="DS14" s="603"/>
      <c r="DT14" s="601"/>
      <c r="DU14" s="607"/>
      <c r="EA14" s="597"/>
    </row>
    <row r="15" spans="1:131" ht="21" customHeight="1" thickBot="1">
      <c r="A15" s="501" t="s">
        <v>175</v>
      </c>
      <c r="B15" s="6"/>
      <c r="C15" s="5"/>
      <c r="D15" s="5"/>
      <c r="E15" s="5"/>
      <c r="F15" s="6"/>
      <c r="G15" s="5"/>
      <c r="H15" s="5"/>
      <c r="I15" s="5"/>
      <c r="J15" s="123"/>
      <c r="K15" s="105"/>
      <c r="L15" s="5"/>
      <c r="M15" s="5"/>
      <c r="N15" s="5"/>
      <c r="O15" s="7"/>
      <c r="P15" s="105"/>
      <c r="Q15" s="5"/>
      <c r="R15" s="5"/>
      <c r="S15" s="6"/>
      <c r="T15" s="7"/>
      <c r="U15" s="105"/>
      <c r="V15" s="5"/>
      <c r="W15" s="5"/>
      <c r="X15" s="5"/>
      <c r="Y15" s="7"/>
      <c r="Z15" s="127"/>
      <c r="AA15" s="4"/>
      <c r="AB15" s="4"/>
      <c r="AC15" s="4"/>
      <c r="AD15" s="129"/>
      <c r="AE15" s="518"/>
      <c r="AF15" s="519"/>
      <c r="AG15" s="519"/>
      <c r="AH15" s="627"/>
      <c r="AI15" s="520"/>
      <c r="AJ15" s="21"/>
      <c r="AK15" s="531"/>
      <c r="AL15" s="4"/>
      <c r="AM15" s="4"/>
      <c r="AN15" s="562"/>
      <c r="AO15" s="577"/>
      <c r="AP15" s="21"/>
      <c r="AQ15" s="5"/>
      <c r="AR15" s="5"/>
      <c r="AS15" s="5"/>
      <c r="AT15" s="7"/>
      <c r="AU15" s="105"/>
      <c r="AV15" s="5"/>
      <c r="AW15" s="4"/>
      <c r="AX15" s="4"/>
      <c r="AY15" s="18"/>
      <c r="AZ15" s="581"/>
      <c r="BA15" s="580"/>
      <c r="BB15" s="580"/>
      <c r="BC15" s="17"/>
      <c r="BD15" s="584"/>
      <c r="BE15" s="21"/>
      <c r="BF15" s="21"/>
      <c r="BG15" s="21"/>
      <c r="BH15" s="4"/>
      <c r="BI15" s="7"/>
      <c r="BJ15" s="6"/>
      <c r="BK15" s="5"/>
      <c r="BL15" s="5"/>
      <c r="BM15" s="5"/>
      <c r="BN15" s="7"/>
      <c r="BO15" s="518"/>
      <c r="BP15" s="519"/>
      <c r="BQ15" s="519"/>
      <c r="BR15" s="519"/>
      <c r="BS15" s="520"/>
      <c r="BT15" s="105"/>
      <c r="BU15" s="105"/>
      <c r="BV15" s="105"/>
      <c r="BW15" s="105"/>
      <c r="BX15" s="7"/>
      <c r="BY15" s="105"/>
      <c r="BZ15" s="105"/>
      <c r="CA15" s="105"/>
      <c r="CB15" s="102"/>
      <c r="CC15" s="7"/>
      <c r="CD15" s="105"/>
      <c r="CE15" s="5"/>
      <c r="CF15" s="5"/>
      <c r="CG15" s="5"/>
      <c r="CH15" s="5"/>
      <c r="CI15" s="105"/>
      <c r="CJ15" s="5"/>
      <c r="CK15" s="5"/>
      <c r="CL15" s="5"/>
      <c r="CM15" s="7"/>
      <c r="CN15" s="507"/>
      <c r="CO15" s="513"/>
      <c r="CP15" s="544"/>
      <c r="CQ15" s="603"/>
      <c r="CR15" s="601"/>
      <c r="CS15" s="607"/>
      <c r="CT15" s="605"/>
      <c r="CU15" s="601"/>
      <c r="CV15" s="601"/>
      <c r="CW15" s="601"/>
      <c r="CX15" s="607"/>
      <c r="CY15" s="605"/>
      <c r="CZ15" s="601" t="s">
        <v>200</v>
      </c>
      <c r="DA15" s="591"/>
      <c r="DB15" s="319"/>
      <c r="DC15" s="450"/>
      <c r="DD15" s="605"/>
      <c r="DE15" s="601"/>
      <c r="DF15" s="601"/>
      <c r="DG15" s="601"/>
      <c r="DH15" s="607"/>
      <c r="DS15" s="603"/>
      <c r="DT15" s="601"/>
      <c r="DU15" s="607"/>
      <c r="EA15" s="597"/>
    </row>
    <row r="16" spans="1:131" ht="15.75" thickBot="1">
      <c r="A16" s="501" t="s">
        <v>176</v>
      </c>
      <c r="B16" s="6"/>
      <c r="C16" s="5"/>
      <c r="D16" s="5"/>
      <c r="E16" s="5"/>
      <c r="F16" s="6"/>
      <c r="G16" s="5"/>
      <c r="H16" s="5"/>
      <c r="I16" s="5"/>
      <c r="J16" s="123"/>
      <c r="K16" s="105"/>
      <c r="L16" s="55" t="s">
        <v>205</v>
      </c>
      <c r="M16" s="55"/>
      <c r="N16" s="55" t="s">
        <v>206</v>
      </c>
      <c r="O16" s="7"/>
      <c r="P16" s="105"/>
      <c r="Q16" s="5"/>
      <c r="R16" s="5"/>
      <c r="S16" s="6" t="s">
        <v>185</v>
      </c>
      <c r="T16" s="7"/>
      <c r="U16" s="105"/>
      <c r="V16" s="55" t="s">
        <v>184</v>
      </c>
      <c r="W16" s="55"/>
      <c r="X16" s="55" t="s">
        <v>199</v>
      </c>
      <c r="Y16" s="7"/>
      <c r="Z16" s="127"/>
      <c r="AA16" s="58" t="s">
        <v>189</v>
      </c>
      <c r="AB16" s="58"/>
      <c r="AC16" s="58"/>
      <c r="AD16" s="129"/>
      <c r="AE16" s="518"/>
      <c r="AF16" s="519"/>
      <c r="AG16" s="519"/>
      <c r="AH16" s="627"/>
      <c r="AI16" s="628"/>
      <c r="AJ16" s="294"/>
      <c r="AK16" s="569"/>
      <c r="AL16" s="299"/>
      <c r="AM16" s="299"/>
      <c r="AN16" s="562"/>
      <c r="AO16" s="577"/>
      <c r="AP16" s="21"/>
      <c r="AQ16" s="5"/>
      <c r="AR16" s="5"/>
      <c r="AS16" s="5"/>
      <c r="AT16" s="7"/>
      <c r="AU16" s="105"/>
      <c r="AV16" s="55" t="s">
        <v>205</v>
      </c>
      <c r="AW16" s="58"/>
      <c r="AX16" s="58" t="s">
        <v>206</v>
      </c>
      <c r="AY16" s="18"/>
      <c r="AZ16" s="581"/>
      <c r="BA16" s="553"/>
      <c r="BB16" s="553"/>
      <c r="BC16" s="175"/>
      <c r="BD16" s="584"/>
      <c r="BE16" s="21"/>
      <c r="BF16" s="21"/>
      <c r="BG16" s="21"/>
      <c r="BH16" s="4"/>
      <c r="BI16" s="7"/>
      <c r="BJ16" s="6"/>
      <c r="BK16" s="55" t="s">
        <v>205</v>
      </c>
      <c r="BL16" s="55"/>
      <c r="BM16" s="55" t="s">
        <v>206</v>
      </c>
      <c r="BN16" s="7"/>
      <c r="BO16" s="518"/>
      <c r="BP16" s="519"/>
      <c r="BQ16" s="519"/>
      <c r="BR16" s="519"/>
      <c r="BS16" s="520"/>
      <c r="BT16" s="105"/>
      <c r="BU16" s="102" t="s">
        <v>184</v>
      </c>
      <c r="BV16" s="102"/>
      <c r="BW16" s="102" t="s">
        <v>185</v>
      </c>
      <c r="BX16" s="7"/>
      <c r="BY16" s="105"/>
      <c r="BZ16" s="669" t="s">
        <v>205</v>
      </c>
      <c r="CA16" s="669"/>
      <c r="CB16" s="669" t="s">
        <v>206</v>
      </c>
      <c r="CC16" s="7"/>
      <c r="CD16" s="105"/>
      <c r="CE16" s="5"/>
      <c r="CF16" s="5"/>
      <c r="CG16" s="5"/>
      <c r="CH16" s="5"/>
      <c r="CI16" s="105"/>
      <c r="CJ16" s="5"/>
      <c r="CK16" s="5"/>
      <c r="CL16" s="5"/>
      <c r="CM16" s="7"/>
      <c r="CN16" s="506"/>
      <c r="CO16" s="506"/>
      <c r="CP16" s="544"/>
      <c r="CQ16" s="603"/>
      <c r="CR16" s="601"/>
      <c r="CS16" s="607"/>
      <c r="CT16" s="605"/>
      <c r="CU16" s="588"/>
      <c r="CV16" s="588"/>
      <c r="CW16" s="588"/>
      <c r="CX16" s="607"/>
      <c r="CY16" s="605"/>
      <c r="CZ16" s="588" t="s">
        <v>199</v>
      </c>
      <c r="DA16" s="608"/>
      <c r="DB16" s="588" t="s">
        <v>189</v>
      </c>
      <c r="DC16" s="607"/>
      <c r="DD16" s="605"/>
      <c r="DE16" s="601"/>
      <c r="DF16" s="601"/>
      <c r="DG16" s="601"/>
      <c r="DH16" s="607"/>
      <c r="DS16" s="603"/>
      <c r="DT16" s="601"/>
      <c r="DU16" s="607"/>
      <c r="EA16" s="597"/>
    </row>
    <row r="17" spans="1:131" ht="15.75" thickBot="1">
      <c r="A17" s="501" t="s">
        <v>177</v>
      </c>
      <c r="B17" s="6"/>
      <c r="C17" s="5"/>
      <c r="D17" s="5"/>
      <c r="E17" s="5"/>
      <c r="F17" s="6"/>
      <c r="G17" s="5"/>
      <c r="H17" s="5"/>
      <c r="I17" s="5"/>
      <c r="J17" s="123"/>
      <c r="K17" s="105"/>
      <c r="L17" s="55" t="s">
        <v>205</v>
      </c>
      <c r="M17" s="55"/>
      <c r="N17" s="55" t="s">
        <v>206</v>
      </c>
      <c r="O17" s="7"/>
      <c r="P17" s="105"/>
      <c r="Q17" s="5"/>
      <c r="R17" s="5"/>
      <c r="S17" s="6" t="s">
        <v>185</v>
      </c>
      <c r="T17" s="7"/>
      <c r="U17" s="105"/>
      <c r="V17" s="55" t="s">
        <v>184</v>
      </c>
      <c r="W17" s="55"/>
      <c r="X17" s="55" t="s">
        <v>199</v>
      </c>
      <c r="Y17" s="7"/>
      <c r="Z17" s="127"/>
      <c r="AA17" s="58" t="s">
        <v>189</v>
      </c>
      <c r="AB17" s="58"/>
      <c r="AC17" s="58"/>
      <c r="AD17" s="129"/>
      <c r="AE17" s="518"/>
      <c r="AF17" s="519"/>
      <c r="AG17" s="519"/>
      <c r="AH17" s="627"/>
      <c r="AI17" s="520"/>
      <c r="AJ17" s="21"/>
      <c r="AK17" s="531"/>
      <c r="AL17" s="4"/>
      <c r="AM17" s="4"/>
      <c r="AN17" s="562"/>
      <c r="AO17" s="577"/>
      <c r="AP17" s="21"/>
      <c r="AQ17" s="5"/>
      <c r="AR17" s="5"/>
      <c r="AS17" s="5"/>
      <c r="AT17" s="7"/>
      <c r="AU17" s="105"/>
      <c r="AV17" s="55" t="s">
        <v>205</v>
      </c>
      <c r="AW17" s="58"/>
      <c r="AX17" s="58" t="s">
        <v>206</v>
      </c>
      <c r="AY17" s="18"/>
      <c r="AZ17" s="581"/>
      <c r="BA17" s="553"/>
      <c r="BB17" s="553"/>
      <c r="BC17" s="175"/>
      <c r="BD17" s="584"/>
      <c r="BE17" s="21"/>
      <c r="BF17" s="21"/>
      <c r="BG17" s="21"/>
      <c r="BH17" s="4"/>
      <c r="BI17" s="7"/>
      <c r="BJ17" s="6"/>
      <c r="BK17" s="55" t="s">
        <v>205</v>
      </c>
      <c r="BL17" s="55"/>
      <c r="BM17" s="55" t="s">
        <v>206</v>
      </c>
      <c r="BN17" s="7"/>
      <c r="BO17" s="518"/>
      <c r="BP17" s="519"/>
      <c r="BQ17" s="519"/>
      <c r="BR17" s="519"/>
      <c r="BS17" s="520"/>
      <c r="BT17" s="105"/>
      <c r="BU17" s="102" t="s">
        <v>184</v>
      </c>
      <c r="BV17" s="102"/>
      <c r="BW17" s="102" t="s">
        <v>185</v>
      </c>
      <c r="BX17" s="7"/>
      <c r="BY17" s="105"/>
      <c r="BZ17" s="669" t="s">
        <v>205</v>
      </c>
      <c r="CA17" s="669"/>
      <c r="CB17" s="669" t="s">
        <v>206</v>
      </c>
      <c r="CC17" s="7"/>
      <c r="CD17" s="105"/>
      <c r="CE17" s="5"/>
      <c r="CF17" s="5"/>
      <c r="CG17" s="5"/>
      <c r="CH17" s="5"/>
      <c r="CI17" s="105"/>
      <c r="CJ17" s="5"/>
      <c r="CK17" s="5"/>
      <c r="CL17" s="5"/>
      <c r="CM17" s="7"/>
      <c r="CN17" s="507"/>
      <c r="CO17" s="513"/>
      <c r="CP17" s="544"/>
      <c r="CQ17" s="603"/>
      <c r="CR17" s="601"/>
      <c r="CS17" s="607"/>
      <c r="CT17" s="605"/>
      <c r="CU17" s="588"/>
      <c r="CV17" s="588"/>
      <c r="CW17" s="588"/>
      <c r="CX17" s="607"/>
      <c r="CY17" s="605"/>
      <c r="CZ17" s="588" t="s">
        <v>199</v>
      </c>
      <c r="DA17" s="579"/>
      <c r="DB17" s="589" t="s">
        <v>189</v>
      </c>
      <c r="DC17" s="450"/>
      <c r="DD17" s="605"/>
      <c r="DE17" s="601"/>
      <c r="DF17" s="601"/>
      <c r="DG17" s="601"/>
      <c r="DH17" s="607"/>
      <c r="DS17" s="603"/>
      <c r="DT17" s="601"/>
      <c r="DU17" s="607"/>
      <c r="EA17" s="597"/>
    </row>
    <row r="18" spans="1:131">
      <c r="A18" s="501" t="s">
        <v>178</v>
      </c>
      <c r="B18" s="6"/>
      <c r="C18" s="5"/>
      <c r="D18" s="5"/>
      <c r="E18" s="5"/>
      <c r="F18" s="6"/>
      <c r="G18" s="5"/>
      <c r="H18" s="5"/>
      <c r="I18" s="5"/>
      <c r="J18" s="123"/>
      <c r="K18" s="105"/>
      <c r="L18" s="55" t="s">
        <v>205</v>
      </c>
      <c r="M18" s="55"/>
      <c r="N18" s="55" t="s">
        <v>206</v>
      </c>
      <c r="O18" s="7"/>
      <c r="P18" s="105"/>
      <c r="Q18" s="5"/>
      <c r="R18" s="5"/>
      <c r="S18" s="6" t="s">
        <v>185</v>
      </c>
      <c r="T18" s="7"/>
      <c r="U18" s="105"/>
      <c r="V18" s="55" t="s">
        <v>184</v>
      </c>
      <c r="W18" s="55"/>
      <c r="X18" s="55" t="s">
        <v>199</v>
      </c>
      <c r="Y18" s="7"/>
      <c r="Z18" s="127"/>
      <c r="AA18" s="58" t="s">
        <v>189</v>
      </c>
      <c r="AB18" s="58"/>
      <c r="AC18" s="58"/>
      <c r="AD18" s="129"/>
      <c r="AE18" s="518"/>
      <c r="AF18" s="519"/>
      <c r="AG18" s="519"/>
      <c r="AH18" s="627"/>
      <c r="AI18" s="529"/>
      <c r="AJ18" s="20"/>
      <c r="AK18" s="570"/>
      <c r="AL18" s="14"/>
      <c r="AM18" s="14"/>
      <c r="AN18" s="547"/>
      <c r="AO18" s="577"/>
      <c r="AP18" s="21"/>
      <c r="AQ18" s="5"/>
      <c r="AR18" s="5"/>
      <c r="AS18" s="5"/>
      <c r="AT18" s="7"/>
      <c r="AU18" s="105"/>
      <c r="AV18" s="55" t="s">
        <v>205</v>
      </c>
      <c r="AW18" s="58"/>
      <c r="AX18" s="58" t="s">
        <v>206</v>
      </c>
      <c r="AY18" s="18"/>
      <c r="AZ18" s="581"/>
      <c r="BA18" s="553"/>
      <c r="BB18" s="553"/>
      <c r="BC18" s="175"/>
      <c r="BD18" s="584"/>
      <c r="BE18" s="21"/>
      <c r="BF18" s="21"/>
      <c r="BG18" s="21"/>
      <c r="BH18" s="4"/>
      <c r="BI18" s="7"/>
      <c r="BJ18" s="6"/>
      <c r="BK18" s="55" t="s">
        <v>205</v>
      </c>
      <c r="BL18" s="55"/>
      <c r="BM18" s="55" t="s">
        <v>206</v>
      </c>
      <c r="BN18" s="7"/>
      <c r="BO18" s="518"/>
      <c r="BP18" s="519"/>
      <c r="BQ18" s="519"/>
      <c r="BR18" s="519"/>
      <c r="BS18" s="520"/>
      <c r="BT18" s="105"/>
      <c r="BU18" s="102" t="s">
        <v>184</v>
      </c>
      <c r="BV18" s="102"/>
      <c r="BW18" s="102" t="s">
        <v>185</v>
      </c>
      <c r="BX18" s="7"/>
      <c r="BY18" s="105"/>
      <c r="BZ18" s="669" t="s">
        <v>205</v>
      </c>
      <c r="CA18" s="669"/>
      <c r="CB18" s="669" t="s">
        <v>206</v>
      </c>
      <c r="CC18" s="7"/>
      <c r="CD18" s="105"/>
      <c r="CE18" s="5"/>
      <c r="CF18" s="5"/>
      <c r="CG18" s="5"/>
      <c r="CH18" s="5"/>
      <c r="CI18" s="105"/>
      <c r="CJ18" s="5"/>
      <c r="CK18" s="5"/>
      <c r="CL18" s="5"/>
      <c r="CM18" s="7"/>
      <c r="CN18" s="507"/>
      <c r="CO18" s="513"/>
      <c r="CP18" s="544"/>
      <c r="CQ18" s="603"/>
      <c r="CR18" s="601"/>
      <c r="CS18" s="607"/>
      <c r="CT18" s="605"/>
      <c r="CU18" s="588"/>
      <c r="CV18" s="588"/>
      <c r="CW18" s="588"/>
      <c r="CX18" s="607"/>
      <c r="CY18" s="605"/>
      <c r="CZ18" s="588" t="s">
        <v>199</v>
      </c>
      <c r="DA18" s="608"/>
      <c r="DB18" s="588" t="s">
        <v>189</v>
      </c>
      <c r="DC18" s="607"/>
      <c r="DD18" s="605"/>
      <c r="DE18" s="601"/>
      <c r="DF18" s="601"/>
      <c r="DG18" s="601"/>
      <c r="DH18" s="607"/>
      <c r="DS18" s="603"/>
      <c r="DT18" s="601"/>
      <c r="DU18" s="607"/>
      <c r="EA18" s="597"/>
    </row>
    <row r="19" spans="1:131" s="25" customFormat="1">
      <c r="A19" s="501" t="s">
        <v>188</v>
      </c>
      <c r="B19" s="54"/>
      <c r="C19" s="55"/>
      <c r="D19" s="55"/>
      <c r="E19" s="55"/>
      <c r="F19" s="54"/>
      <c r="G19" s="55"/>
      <c r="H19" s="55"/>
      <c r="I19" s="55"/>
      <c r="J19" s="123"/>
      <c r="K19" s="102"/>
      <c r="L19" s="55" t="s">
        <v>205</v>
      </c>
      <c r="M19" s="55"/>
      <c r="N19" s="55" t="s">
        <v>206</v>
      </c>
      <c r="O19" s="56"/>
      <c r="P19" s="102"/>
      <c r="Q19" s="55"/>
      <c r="R19" s="55"/>
      <c r="S19" s="54" t="s">
        <v>185</v>
      </c>
      <c r="T19" s="56"/>
      <c r="U19" s="102"/>
      <c r="V19" s="55" t="s">
        <v>184</v>
      </c>
      <c r="W19" s="55"/>
      <c r="X19" s="55" t="s">
        <v>199</v>
      </c>
      <c r="Y19" s="56"/>
      <c r="Z19" s="127"/>
      <c r="AA19" s="58" t="s">
        <v>189</v>
      </c>
      <c r="AB19" s="58"/>
      <c r="AC19" s="58"/>
      <c r="AD19" s="130"/>
      <c r="AE19" s="521"/>
      <c r="AF19" s="522"/>
      <c r="AG19" s="522"/>
      <c r="AH19" s="629"/>
      <c r="AI19" s="530"/>
      <c r="AJ19" s="559"/>
      <c r="AK19" s="563"/>
      <c r="AL19" s="558"/>
      <c r="AM19" s="558"/>
      <c r="AN19" s="560"/>
      <c r="AO19" s="561"/>
      <c r="AP19" s="53"/>
      <c r="AQ19" s="55"/>
      <c r="AR19" s="55"/>
      <c r="AS19" s="55"/>
      <c r="AT19" s="56"/>
      <c r="AU19" s="102"/>
      <c r="AV19" s="55" t="s">
        <v>205</v>
      </c>
      <c r="AW19" s="58"/>
      <c r="AX19" s="58" t="s">
        <v>206</v>
      </c>
      <c r="AY19" s="179"/>
      <c r="AZ19" s="565"/>
      <c r="BA19" s="553"/>
      <c r="BB19" s="553"/>
      <c r="BC19" s="175"/>
      <c r="BD19" s="584"/>
      <c r="BE19" s="53"/>
      <c r="BF19" s="53"/>
      <c r="BG19" s="53"/>
      <c r="BH19" s="58"/>
      <c r="BI19" s="7"/>
      <c r="BJ19" s="54"/>
      <c r="BK19" s="55" t="s">
        <v>205</v>
      </c>
      <c r="BL19" s="55"/>
      <c r="BM19" s="55" t="s">
        <v>206</v>
      </c>
      <c r="BN19" s="56"/>
      <c r="BO19" s="521"/>
      <c r="BP19" s="522"/>
      <c r="BQ19" s="522"/>
      <c r="BR19" s="522"/>
      <c r="BS19" s="523"/>
      <c r="BT19" s="102"/>
      <c r="BU19" s="102" t="s">
        <v>184</v>
      </c>
      <c r="BV19" s="102"/>
      <c r="BW19" s="102" t="s">
        <v>185</v>
      </c>
      <c r="BX19" s="56"/>
      <c r="BY19" s="102"/>
      <c r="BZ19" s="669" t="s">
        <v>205</v>
      </c>
      <c r="CA19" s="669"/>
      <c r="CB19" s="669" t="s">
        <v>206</v>
      </c>
      <c r="CC19" s="56"/>
      <c r="CD19" s="102"/>
      <c r="CE19" s="55"/>
      <c r="CF19" s="55"/>
      <c r="CG19" s="55"/>
      <c r="CH19" s="55"/>
      <c r="CI19" s="102"/>
      <c r="CJ19" s="55"/>
      <c r="CK19" s="55"/>
      <c r="CL19" s="55"/>
      <c r="CM19" s="56"/>
      <c r="CN19" s="508"/>
      <c r="CO19" s="508"/>
      <c r="CP19" s="533"/>
      <c r="CQ19" s="602"/>
      <c r="CR19" s="588"/>
      <c r="CS19" s="606"/>
      <c r="CT19" s="604"/>
      <c r="CU19" s="588"/>
      <c r="CV19" s="588"/>
      <c r="CW19" s="588"/>
      <c r="CX19" s="606"/>
      <c r="CY19" s="604"/>
      <c r="CZ19" s="588" t="s">
        <v>199</v>
      </c>
      <c r="DA19" s="579"/>
      <c r="DB19" s="589" t="s">
        <v>189</v>
      </c>
      <c r="DC19" s="592"/>
      <c r="DD19" s="604"/>
      <c r="DE19" s="588"/>
      <c r="DF19" s="588"/>
      <c r="DG19" s="588"/>
      <c r="DH19" s="606"/>
      <c r="DS19" s="602"/>
      <c r="DT19" s="588"/>
      <c r="DU19" s="606"/>
      <c r="EA19" s="596"/>
    </row>
    <row r="20" spans="1:131" s="25" customFormat="1">
      <c r="A20" s="501" t="s">
        <v>179</v>
      </c>
      <c r="B20" s="54"/>
      <c r="C20" s="55"/>
      <c r="D20" s="55"/>
      <c r="E20" s="55"/>
      <c r="F20" s="54"/>
      <c r="G20" s="55"/>
      <c r="H20" s="55"/>
      <c r="I20" s="55"/>
      <c r="J20" s="123"/>
      <c r="K20" s="105"/>
      <c r="L20" s="55" t="s">
        <v>205</v>
      </c>
      <c r="M20" s="55"/>
      <c r="N20" s="55" t="s">
        <v>206</v>
      </c>
      <c r="O20" s="56"/>
      <c r="P20" s="102"/>
      <c r="Q20" s="55"/>
      <c r="R20" s="55"/>
      <c r="S20" s="54" t="s">
        <v>185</v>
      </c>
      <c r="T20" s="56"/>
      <c r="U20" s="102"/>
      <c r="V20" s="55" t="s">
        <v>184</v>
      </c>
      <c r="W20" s="55"/>
      <c r="X20" s="55" t="s">
        <v>199</v>
      </c>
      <c r="Y20" s="56"/>
      <c r="Z20" s="127"/>
      <c r="AA20" s="58" t="s">
        <v>189</v>
      </c>
      <c r="AB20" s="58"/>
      <c r="AC20" s="58"/>
      <c r="AD20" s="130"/>
      <c r="AE20" s="521"/>
      <c r="AF20" s="522"/>
      <c r="AG20" s="522"/>
      <c r="AH20" s="629"/>
      <c r="AI20" s="530"/>
      <c r="AJ20" s="559"/>
      <c r="AK20" s="563"/>
      <c r="AL20" s="558"/>
      <c r="AM20" s="558"/>
      <c r="AN20" s="560"/>
      <c r="AO20" s="561"/>
      <c r="AP20" s="53"/>
      <c r="AQ20" s="55"/>
      <c r="AR20" s="55"/>
      <c r="AS20" s="55"/>
      <c r="AT20" s="56"/>
      <c r="AU20" s="102"/>
      <c r="AV20" s="55" t="s">
        <v>205</v>
      </c>
      <c r="AW20" s="58"/>
      <c r="AX20" s="58" t="s">
        <v>206</v>
      </c>
      <c r="AY20" s="56"/>
      <c r="AZ20" s="102"/>
      <c r="BA20" s="55"/>
      <c r="BB20" s="55"/>
      <c r="BC20" s="55"/>
      <c r="BD20" s="584"/>
      <c r="BE20" s="53"/>
      <c r="BF20" s="53"/>
      <c r="BG20" s="53"/>
      <c r="BH20" s="58"/>
      <c r="BI20" s="56"/>
      <c r="BJ20" s="54"/>
      <c r="BK20" s="55" t="s">
        <v>205</v>
      </c>
      <c r="BL20" s="55"/>
      <c r="BM20" s="55" t="s">
        <v>206</v>
      </c>
      <c r="BN20" s="56"/>
      <c r="BO20" s="521"/>
      <c r="BP20" s="522"/>
      <c r="BQ20" s="522"/>
      <c r="BR20" s="522"/>
      <c r="BS20" s="523"/>
      <c r="BT20" s="102"/>
      <c r="BU20" s="102" t="s">
        <v>184</v>
      </c>
      <c r="BV20" s="102"/>
      <c r="BW20" s="102" t="s">
        <v>185</v>
      </c>
      <c r="BX20" s="56"/>
      <c r="BY20" s="102"/>
      <c r="BZ20" s="669" t="s">
        <v>205</v>
      </c>
      <c r="CA20" s="669"/>
      <c r="CB20" s="669" t="s">
        <v>206</v>
      </c>
      <c r="CC20" s="56"/>
      <c r="CD20" s="102"/>
      <c r="CE20" s="55"/>
      <c r="CF20" s="55"/>
      <c r="CG20" s="55"/>
      <c r="CH20" s="55"/>
      <c r="CI20" s="102"/>
      <c r="CJ20" s="55"/>
      <c r="CK20" s="55"/>
      <c r="CL20" s="55"/>
      <c r="CM20" s="56"/>
      <c r="CN20" s="508"/>
      <c r="CO20" s="508"/>
      <c r="CP20" s="533"/>
      <c r="CQ20" s="602"/>
      <c r="CR20" s="588"/>
      <c r="CS20" s="606"/>
      <c r="CT20" s="604"/>
      <c r="CU20" s="588"/>
      <c r="CV20" s="588"/>
      <c r="CW20" s="588"/>
      <c r="CX20" s="606"/>
      <c r="CY20" s="604"/>
      <c r="CZ20" s="588" t="s">
        <v>199</v>
      </c>
      <c r="DA20" s="608"/>
      <c r="DB20" s="588" t="s">
        <v>189</v>
      </c>
      <c r="DC20" s="606"/>
      <c r="DD20" s="604"/>
      <c r="DE20" s="588"/>
      <c r="DF20" s="588"/>
      <c r="DG20" s="588"/>
      <c r="DH20" s="606"/>
      <c r="DS20" s="602"/>
      <c r="DT20" s="588"/>
      <c r="DU20" s="606"/>
      <c r="EA20" s="596"/>
    </row>
    <row r="21" spans="1:131" s="25" customFormat="1">
      <c r="A21" s="501" t="s">
        <v>180</v>
      </c>
      <c r="B21" s="60"/>
      <c r="C21" s="61"/>
      <c r="D21" s="61"/>
      <c r="E21" s="61"/>
      <c r="F21" s="60"/>
      <c r="G21" s="55"/>
      <c r="H21" s="61"/>
      <c r="I21" s="55"/>
      <c r="J21" s="123"/>
      <c r="K21" s="105"/>
      <c r="L21" s="55" t="s">
        <v>205</v>
      </c>
      <c r="M21" s="55"/>
      <c r="N21" s="55" t="s">
        <v>206</v>
      </c>
      <c r="O21" s="56"/>
      <c r="P21" s="103"/>
      <c r="Q21" s="55"/>
      <c r="R21" s="61"/>
      <c r="S21" s="54" t="s">
        <v>185</v>
      </c>
      <c r="T21" s="7"/>
      <c r="U21" s="102"/>
      <c r="V21" s="55" t="s">
        <v>184</v>
      </c>
      <c r="W21" s="55"/>
      <c r="X21" s="55" t="s">
        <v>199</v>
      </c>
      <c r="Y21" s="56"/>
      <c r="Z21" s="127"/>
      <c r="AA21" s="64" t="s">
        <v>189</v>
      </c>
      <c r="AB21" s="64"/>
      <c r="AC21" s="64"/>
      <c r="AD21" s="131"/>
      <c r="AE21" s="630"/>
      <c r="AF21" s="631"/>
      <c r="AG21" s="631"/>
      <c r="AH21" s="632"/>
      <c r="AI21" s="523"/>
      <c r="AJ21" s="53"/>
      <c r="AK21" s="532"/>
      <c r="AL21" s="58"/>
      <c r="AM21" s="58"/>
      <c r="AN21" s="130"/>
      <c r="AO21" s="557"/>
      <c r="AP21" s="117"/>
      <c r="AQ21" s="61"/>
      <c r="AR21" s="61"/>
      <c r="AS21" s="61"/>
      <c r="AT21" s="56"/>
      <c r="AU21" s="102"/>
      <c r="AV21" s="61" t="s">
        <v>205</v>
      </c>
      <c r="AW21" s="64"/>
      <c r="AX21" s="64" t="s">
        <v>206</v>
      </c>
      <c r="AY21" s="56"/>
      <c r="AZ21" s="102"/>
      <c r="BA21" s="55"/>
      <c r="BB21" s="55"/>
      <c r="BC21" s="55"/>
      <c r="BD21" s="584"/>
      <c r="BE21" s="117"/>
      <c r="BF21" s="117"/>
      <c r="BG21" s="117"/>
      <c r="BH21" s="64"/>
      <c r="BI21" s="56"/>
      <c r="BJ21" s="54"/>
      <c r="BK21" s="55" t="s">
        <v>205</v>
      </c>
      <c r="BL21" s="535"/>
      <c r="BM21" s="61" t="s">
        <v>206</v>
      </c>
      <c r="BN21" s="62"/>
      <c r="BO21" s="630"/>
      <c r="BP21" s="631"/>
      <c r="BQ21" s="631"/>
      <c r="BR21" s="631"/>
      <c r="BS21" s="641"/>
      <c r="BT21" s="103"/>
      <c r="BU21" s="103" t="s">
        <v>184</v>
      </c>
      <c r="BV21" s="103"/>
      <c r="BW21" s="103" t="s">
        <v>185</v>
      </c>
      <c r="BX21" s="62"/>
      <c r="BY21" s="103"/>
      <c r="BZ21" s="670" t="s">
        <v>205</v>
      </c>
      <c r="CA21" s="670"/>
      <c r="CB21" s="670" t="s">
        <v>206</v>
      </c>
      <c r="CC21" s="62"/>
      <c r="CD21" s="103"/>
      <c r="CE21" s="61"/>
      <c r="CF21" s="61"/>
      <c r="CG21" s="61"/>
      <c r="CH21" s="61"/>
      <c r="CI21" s="103"/>
      <c r="CJ21" s="61"/>
      <c r="CK21" s="61"/>
      <c r="CL21" s="61"/>
      <c r="CM21" s="62"/>
      <c r="CN21" s="509"/>
      <c r="CO21" s="508"/>
      <c r="CP21" s="533"/>
      <c r="CQ21" s="602"/>
      <c r="CR21" s="588"/>
      <c r="CS21" s="606"/>
      <c r="CT21" s="604"/>
      <c r="CU21" s="588"/>
      <c r="CV21" s="588"/>
      <c r="CW21" s="588"/>
      <c r="CX21" s="606"/>
      <c r="CY21" s="604"/>
      <c r="CZ21" s="588" t="s">
        <v>199</v>
      </c>
      <c r="DA21" s="579"/>
      <c r="DB21" s="588" t="s">
        <v>189</v>
      </c>
      <c r="DC21" s="606"/>
      <c r="DD21" s="604"/>
      <c r="DE21" s="588"/>
      <c r="DF21" s="588"/>
      <c r="DG21" s="588"/>
      <c r="DH21" s="606"/>
      <c r="DS21" s="602"/>
      <c r="DT21" s="588"/>
      <c r="DU21" s="606"/>
      <c r="EA21" s="596"/>
    </row>
    <row r="22" spans="1:131" s="25" customFormat="1">
      <c r="A22" s="502" t="s">
        <v>204</v>
      </c>
      <c r="B22" s="71"/>
      <c r="C22" s="73"/>
      <c r="D22" s="73"/>
      <c r="E22" s="73"/>
      <c r="F22" s="94"/>
      <c r="G22" s="55"/>
      <c r="H22" s="73"/>
      <c r="I22" s="55"/>
      <c r="J22" s="124"/>
      <c r="K22" s="105"/>
      <c r="L22" s="55" t="s">
        <v>205</v>
      </c>
      <c r="M22" s="55"/>
      <c r="N22" s="55" t="s">
        <v>206</v>
      </c>
      <c r="O22" s="56"/>
      <c r="P22" s="103"/>
      <c r="Q22" s="55"/>
      <c r="R22" s="73"/>
      <c r="S22" s="81" t="s">
        <v>185</v>
      </c>
      <c r="T22" s="56"/>
      <c r="U22" s="108"/>
      <c r="V22" s="79" t="s">
        <v>184</v>
      </c>
      <c r="W22" s="79"/>
      <c r="X22" s="79" t="s">
        <v>199</v>
      </c>
      <c r="Y22" s="80"/>
      <c r="Z22" s="127"/>
      <c r="AA22" s="73" t="s">
        <v>189</v>
      </c>
      <c r="AB22" s="74"/>
      <c r="AC22" s="73"/>
      <c r="AD22" s="132"/>
      <c r="AE22" s="633"/>
      <c r="AF22" s="525"/>
      <c r="AG22" s="525"/>
      <c r="AH22" s="634"/>
      <c r="AI22" s="635"/>
      <c r="AJ22" s="554"/>
      <c r="AK22" s="564"/>
      <c r="AL22" s="387"/>
      <c r="AM22" s="387"/>
      <c r="AN22" s="555"/>
      <c r="AO22" s="556"/>
      <c r="AP22" s="108"/>
      <c r="AQ22" s="79"/>
      <c r="AR22" s="79"/>
      <c r="AS22" s="79"/>
      <c r="AT22" s="80"/>
      <c r="AU22" s="108"/>
      <c r="AV22" s="79" t="s">
        <v>205</v>
      </c>
      <c r="AW22" s="79"/>
      <c r="AX22" s="74" t="s">
        <v>206</v>
      </c>
      <c r="AY22" s="80"/>
      <c r="AZ22" s="108"/>
      <c r="BA22" s="79"/>
      <c r="BB22" s="79"/>
      <c r="BC22" s="79"/>
      <c r="BD22" s="584"/>
      <c r="BE22" s="161"/>
      <c r="BF22" s="161"/>
      <c r="BG22" s="161"/>
      <c r="BH22" s="590"/>
      <c r="BI22" s="62"/>
      <c r="BJ22" s="81"/>
      <c r="BK22" s="79" t="s">
        <v>205</v>
      </c>
      <c r="BL22" s="85"/>
      <c r="BM22" s="79" t="s">
        <v>206</v>
      </c>
      <c r="BN22" s="80"/>
      <c r="BO22" s="524"/>
      <c r="BP22" s="525"/>
      <c r="BQ22" s="525"/>
      <c r="BR22" s="525"/>
      <c r="BS22" s="526"/>
      <c r="BT22" s="108"/>
      <c r="BU22" s="108" t="s">
        <v>184</v>
      </c>
      <c r="BV22" s="108"/>
      <c r="BW22" s="108" t="s">
        <v>185</v>
      </c>
      <c r="BX22" s="80"/>
      <c r="BY22" s="108"/>
      <c r="BZ22" s="671" t="s">
        <v>205</v>
      </c>
      <c r="CA22" s="671"/>
      <c r="CB22" s="671" t="s">
        <v>206</v>
      </c>
      <c r="CC22" s="80"/>
      <c r="CD22" s="108"/>
      <c r="CE22" s="79"/>
      <c r="CF22" s="79"/>
      <c r="CG22" s="79"/>
      <c r="CH22" s="79"/>
      <c r="CI22" s="108"/>
      <c r="CJ22" s="79"/>
      <c r="CK22" s="79"/>
      <c r="CL22" s="79"/>
      <c r="CM22" s="80"/>
      <c r="CN22" s="510"/>
      <c r="CO22" s="510"/>
      <c r="CP22" s="146"/>
      <c r="CQ22" s="602"/>
      <c r="CR22" s="588"/>
      <c r="CS22" s="606"/>
      <c r="CT22" s="604"/>
      <c r="CU22" s="588"/>
      <c r="CV22" s="588"/>
      <c r="CW22" s="588"/>
      <c r="CX22" s="606"/>
      <c r="CY22" s="604"/>
      <c r="CZ22" s="608" t="s">
        <v>199</v>
      </c>
      <c r="DA22" s="600"/>
      <c r="DB22" s="589" t="s">
        <v>189</v>
      </c>
      <c r="DC22" s="592"/>
      <c r="DD22" s="604"/>
      <c r="DE22" s="588"/>
      <c r="DF22" s="588"/>
      <c r="DG22" s="588"/>
      <c r="DH22" s="606"/>
      <c r="DS22" s="602"/>
      <c r="DT22" s="588"/>
      <c r="DU22" s="606"/>
      <c r="EA22" s="596"/>
    </row>
    <row r="23" spans="1:131" s="25" customFormat="1">
      <c r="A23" s="503" t="s">
        <v>181</v>
      </c>
      <c r="B23" s="71"/>
      <c r="C23" s="55"/>
      <c r="D23" s="55"/>
      <c r="E23" s="55"/>
      <c r="F23" s="94"/>
      <c r="G23" s="5"/>
      <c r="H23" s="55"/>
      <c r="I23" s="5"/>
      <c r="J23" s="124"/>
      <c r="K23" s="105"/>
      <c r="L23" s="55" t="s">
        <v>205</v>
      </c>
      <c r="M23" s="55"/>
      <c r="N23" s="55" t="s">
        <v>206</v>
      </c>
      <c r="O23" s="87"/>
      <c r="P23" s="102"/>
      <c r="Q23" s="55"/>
      <c r="R23" s="55"/>
      <c r="S23" s="54" t="s">
        <v>185</v>
      </c>
      <c r="T23" s="56"/>
      <c r="U23" s="108"/>
      <c r="V23" s="79" t="s">
        <v>184</v>
      </c>
      <c r="W23" s="79"/>
      <c r="X23" s="79" t="s">
        <v>199</v>
      </c>
      <c r="Y23" s="80"/>
      <c r="Z23" s="127"/>
      <c r="AA23" s="55" t="s">
        <v>189</v>
      </c>
      <c r="AB23" s="55"/>
      <c r="AC23" s="55"/>
      <c r="AD23" s="132"/>
      <c r="AE23" s="633"/>
      <c r="AF23" s="525"/>
      <c r="AG23" s="522"/>
      <c r="AH23" s="634"/>
      <c r="AI23" s="526"/>
      <c r="AJ23" s="108"/>
      <c r="AK23" s="146"/>
      <c r="AL23" s="79"/>
      <c r="AM23" s="55"/>
      <c r="AN23" s="123"/>
      <c r="AO23" s="508"/>
      <c r="AP23" s="108"/>
      <c r="AQ23" s="55"/>
      <c r="AR23" s="55"/>
      <c r="AS23" s="55"/>
      <c r="AT23" s="56"/>
      <c r="AU23" s="102"/>
      <c r="AV23" s="79" t="s">
        <v>205</v>
      </c>
      <c r="AW23" s="55"/>
      <c r="AX23" s="74" t="s">
        <v>206</v>
      </c>
      <c r="AY23" s="357"/>
      <c r="AZ23" s="370"/>
      <c r="BA23" s="366"/>
      <c r="BB23" s="366"/>
      <c r="BC23" s="162"/>
      <c r="BD23" s="584"/>
      <c r="BE23" s="161"/>
      <c r="BF23" s="55"/>
      <c r="BG23" s="55"/>
      <c r="BH23" s="55"/>
      <c r="BI23" s="80"/>
      <c r="BJ23" s="6"/>
      <c r="BK23" s="79" t="s">
        <v>205</v>
      </c>
      <c r="BL23" s="85"/>
      <c r="BM23" s="55" t="s">
        <v>206</v>
      </c>
      <c r="BN23" s="29"/>
      <c r="BO23" s="518"/>
      <c r="BP23" s="642"/>
      <c r="BQ23" s="643"/>
      <c r="BR23" s="519"/>
      <c r="BS23" s="644"/>
      <c r="BT23" s="109"/>
      <c r="BU23" s="661" t="s">
        <v>201</v>
      </c>
      <c r="BV23" s="661"/>
      <c r="BW23" s="661" t="s">
        <v>201</v>
      </c>
      <c r="BX23" s="662"/>
      <c r="BY23" s="663"/>
      <c r="BZ23" s="664" t="s">
        <v>202</v>
      </c>
      <c r="CA23" s="664"/>
      <c r="CB23" s="664" t="s">
        <v>203</v>
      </c>
      <c r="CC23" s="29"/>
      <c r="CD23" s="109"/>
      <c r="CE23" s="101"/>
      <c r="CF23" s="11"/>
      <c r="CG23" s="5"/>
      <c r="CH23" s="11"/>
      <c r="CI23" s="105"/>
      <c r="CJ23" s="5"/>
      <c r="CK23" s="11"/>
      <c r="CL23" s="5"/>
      <c r="CM23" s="29"/>
      <c r="CN23" s="511"/>
      <c r="CO23" s="514"/>
      <c r="CP23" s="146"/>
      <c r="CQ23" s="602"/>
      <c r="CR23" s="588"/>
      <c r="CS23" s="606"/>
      <c r="CT23" s="604"/>
      <c r="CU23" s="55"/>
      <c r="CV23" s="55"/>
      <c r="CW23" s="55"/>
      <c r="CX23" s="606"/>
      <c r="CY23" s="604"/>
      <c r="CZ23" s="608" t="s">
        <v>199</v>
      </c>
      <c r="DA23" s="608"/>
      <c r="DB23" s="588" t="s">
        <v>189</v>
      </c>
      <c r="DC23" s="606"/>
      <c r="DD23" s="604"/>
      <c r="DE23" s="601"/>
      <c r="DF23" s="601"/>
      <c r="DG23" s="601"/>
      <c r="DH23" s="607"/>
      <c r="DS23" s="602"/>
      <c r="DT23" s="588"/>
      <c r="DU23" s="606"/>
      <c r="EA23" s="596"/>
    </row>
    <row r="24" spans="1:131" s="25" customFormat="1" ht="20.25" customHeight="1">
      <c r="A24" s="502" t="s">
        <v>182</v>
      </c>
      <c r="B24" s="71"/>
      <c r="C24" s="55"/>
      <c r="D24" s="73"/>
      <c r="E24" s="55"/>
      <c r="F24" s="94"/>
      <c r="G24" s="5"/>
      <c r="H24" s="55"/>
      <c r="I24" s="5"/>
      <c r="J24" s="124"/>
      <c r="K24" s="102"/>
      <c r="L24" s="55" t="s">
        <v>205</v>
      </c>
      <c r="M24" s="55"/>
      <c r="N24" s="55" t="s">
        <v>206</v>
      </c>
      <c r="O24" s="87"/>
      <c r="P24" s="102"/>
      <c r="Q24" s="55"/>
      <c r="R24" s="55"/>
      <c r="S24" s="81" t="s">
        <v>185</v>
      </c>
      <c r="T24" s="56"/>
      <c r="U24" s="108"/>
      <c r="V24" s="79" t="s">
        <v>184</v>
      </c>
      <c r="W24" s="79"/>
      <c r="X24" s="79" t="s">
        <v>199</v>
      </c>
      <c r="Y24" s="80"/>
      <c r="Z24" s="127"/>
      <c r="AA24" s="55" t="s">
        <v>189</v>
      </c>
      <c r="AB24" s="55"/>
      <c r="AC24" s="55"/>
      <c r="AD24" s="123"/>
      <c r="AE24" s="521"/>
      <c r="AF24" s="522"/>
      <c r="AG24" s="522"/>
      <c r="AH24" s="629"/>
      <c r="AI24" s="523"/>
      <c r="AJ24" s="102"/>
      <c r="AK24" s="533"/>
      <c r="AL24" s="55"/>
      <c r="AM24" s="55"/>
      <c r="AN24" s="132"/>
      <c r="AO24" s="508"/>
      <c r="AP24" s="102"/>
      <c r="AQ24" s="55"/>
      <c r="AR24" s="55"/>
      <c r="AS24" s="55"/>
      <c r="AT24" s="56"/>
      <c r="AU24" s="108"/>
      <c r="AV24" s="55" t="s">
        <v>205</v>
      </c>
      <c r="AW24" s="79"/>
      <c r="AX24" s="55" t="s">
        <v>206</v>
      </c>
      <c r="AY24" s="179"/>
      <c r="AZ24" s="176"/>
      <c r="BA24" s="175"/>
      <c r="BB24" s="175"/>
      <c r="BC24" s="175"/>
      <c r="BD24" s="584"/>
      <c r="BE24" s="161"/>
      <c r="BF24" s="55"/>
      <c r="BG24" s="55"/>
      <c r="BH24" s="55"/>
      <c r="BI24" s="56"/>
      <c r="BJ24" s="594"/>
      <c r="BK24" s="79" t="s">
        <v>205</v>
      </c>
      <c r="BL24" s="85"/>
      <c r="BM24" s="85" t="s">
        <v>206</v>
      </c>
      <c r="BN24" s="29"/>
      <c r="BO24" s="645"/>
      <c r="BP24" s="642"/>
      <c r="BQ24" s="643"/>
      <c r="BR24" s="643"/>
      <c r="BS24" s="644"/>
      <c r="BT24" s="109"/>
      <c r="BU24" s="661" t="s">
        <v>201</v>
      </c>
      <c r="BV24" s="661"/>
      <c r="BW24" s="661" t="s">
        <v>201</v>
      </c>
      <c r="BX24" s="662"/>
      <c r="BY24" s="663"/>
      <c r="BZ24" s="664" t="s">
        <v>202</v>
      </c>
      <c r="CA24" s="664"/>
      <c r="CB24" s="664" t="s">
        <v>203</v>
      </c>
      <c r="CC24" s="29"/>
      <c r="CD24" s="109"/>
      <c r="CE24" s="10"/>
      <c r="CF24" s="101"/>
      <c r="CG24" s="101"/>
      <c r="CH24" s="11"/>
      <c r="CI24" s="110"/>
      <c r="CJ24" s="101"/>
      <c r="CK24" s="11"/>
      <c r="CL24" s="101"/>
      <c r="CM24" s="29"/>
      <c r="CN24" s="511"/>
      <c r="CO24" s="514"/>
      <c r="CP24" s="146"/>
      <c r="CQ24" s="602"/>
      <c r="CR24" s="588"/>
      <c r="CS24" s="606"/>
      <c r="CT24" s="604"/>
      <c r="CU24" s="55"/>
      <c r="CV24" s="55"/>
      <c r="CW24" s="55"/>
      <c r="CX24" s="606"/>
      <c r="CY24" s="604"/>
      <c r="CZ24" s="608" t="s">
        <v>199</v>
      </c>
      <c r="DA24" s="608"/>
      <c r="DB24" s="588" t="s">
        <v>189</v>
      </c>
      <c r="DC24" s="606"/>
      <c r="DD24" s="604"/>
      <c r="DE24" s="601"/>
      <c r="DF24" s="601"/>
      <c r="DG24" s="601"/>
      <c r="DH24" s="607"/>
      <c r="DS24" s="602"/>
      <c r="DT24" s="588"/>
      <c r="DU24" s="606"/>
      <c r="EA24" s="596"/>
    </row>
    <row r="25" spans="1:131" s="25" customFormat="1" ht="27" customHeight="1" thickBot="1">
      <c r="A25" s="44" t="s">
        <v>183</v>
      </c>
      <c r="B25" s="90"/>
      <c r="C25" s="91"/>
      <c r="D25" s="95"/>
      <c r="E25" s="91"/>
      <c r="F25" s="96"/>
      <c r="G25" s="649"/>
      <c r="H25" s="91"/>
      <c r="I25" s="649"/>
      <c r="J25" s="125"/>
      <c r="K25" s="114"/>
      <c r="L25" s="91" t="s">
        <v>205</v>
      </c>
      <c r="M25" s="107"/>
      <c r="N25" s="91" t="s">
        <v>206</v>
      </c>
      <c r="O25" s="122"/>
      <c r="P25" s="106"/>
      <c r="Q25" s="91"/>
      <c r="R25" s="91"/>
      <c r="S25" s="97" t="s">
        <v>185</v>
      </c>
      <c r="T25" s="120"/>
      <c r="U25" s="115"/>
      <c r="V25" s="98" t="s">
        <v>184</v>
      </c>
      <c r="W25" s="98"/>
      <c r="X25" s="98" t="s">
        <v>199</v>
      </c>
      <c r="Y25" s="99"/>
      <c r="Z25" s="173"/>
      <c r="AA25" s="91" t="s">
        <v>189</v>
      </c>
      <c r="AB25" s="107"/>
      <c r="AC25" s="91"/>
      <c r="AD25" s="133"/>
      <c r="AE25" s="636"/>
      <c r="AF25" s="637"/>
      <c r="AG25" s="637"/>
      <c r="AH25" s="638"/>
      <c r="AI25" s="639"/>
      <c r="AJ25" s="106"/>
      <c r="AK25" s="534"/>
      <c r="AL25" s="91"/>
      <c r="AM25" s="91"/>
      <c r="AN25" s="571"/>
      <c r="AO25" s="551"/>
      <c r="AP25" s="106"/>
      <c r="AQ25" s="91"/>
      <c r="AR25" s="107"/>
      <c r="AS25" s="91"/>
      <c r="AT25" s="120"/>
      <c r="AU25" s="115"/>
      <c r="AV25" s="91" t="s">
        <v>205</v>
      </c>
      <c r="AW25" s="98"/>
      <c r="AX25" s="91" t="s">
        <v>206</v>
      </c>
      <c r="AY25" s="180"/>
      <c r="AZ25" s="177"/>
      <c r="BA25" s="165"/>
      <c r="BB25" s="165"/>
      <c r="BC25" s="165"/>
      <c r="BD25" s="585"/>
      <c r="BE25" s="651"/>
      <c r="BF25" s="91"/>
      <c r="BG25" s="107"/>
      <c r="BH25" s="91"/>
      <c r="BI25" s="120"/>
      <c r="BJ25" s="586"/>
      <c r="BK25" s="98" t="s">
        <v>205</v>
      </c>
      <c r="BL25" s="100"/>
      <c r="BM25" s="98" t="s">
        <v>206</v>
      </c>
      <c r="BN25" s="99"/>
      <c r="BO25" s="646"/>
      <c r="BP25" s="527"/>
      <c r="BQ25" s="647"/>
      <c r="BR25" s="647"/>
      <c r="BS25" s="528"/>
      <c r="BT25" s="97"/>
      <c r="BU25" s="665" t="s">
        <v>201</v>
      </c>
      <c r="BV25" s="666"/>
      <c r="BW25" s="665" t="s">
        <v>201</v>
      </c>
      <c r="BX25" s="667"/>
      <c r="BY25" s="668"/>
      <c r="BZ25" s="668" t="s">
        <v>202</v>
      </c>
      <c r="CA25" s="668"/>
      <c r="CB25" s="668" t="s">
        <v>203</v>
      </c>
      <c r="CC25" s="99"/>
      <c r="CD25" s="115"/>
      <c r="CE25" s="100"/>
      <c r="CF25" s="98"/>
      <c r="CG25" s="100"/>
      <c r="CH25" s="595"/>
      <c r="CI25" s="111"/>
      <c r="CJ25" s="100"/>
      <c r="CK25" s="91"/>
      <c r="CL25" s="100"/>
      <c r="CM25" s="99"/>
      <c r="CN25" s="512"/>
      <c r="CO25" s="515"/>
      <c r="CP25" s="599"/>
      <c r="CQ25" s="49"/>
      <c r="CR25" s="50"/>
      <c r="CS25" s="51"/>
      <c r="CT25" s="49"/>
      <c r="CU25" s="91"/>
      <c r="CV25" s="107"/>
      <c r="CW25" s="91"/>
      <c r="CX25" s="51"/>
      <c r="CY25" s="537"/>
      <c r="CZ25" s="546" t="s">
        <v>199</v>
      </c>
      <c r="DA25" s="546"/>
      <c r="DB25" s="50" t="s">
        <v>189</v>
      </c>
      <c r="DC25" s="51"/>
      <c r="DD25" s="49"/>
      <c r="DE25" s="648"/>
      <c r="DF25" s="648"/>
      <c r="DG25" s="648"/>
      <c r="DH25" s="611"/>
      <c r="DS25" s="49"/>
      <c r="DT25" s="50"/>
      <c r="DU25" s="51"/>
      <c r="EA25" s="596"/>
    </row>
    <row r="26" spans="1:131">
      <c r="L26" s="449"/>
      <c r="N26" s="449"/>
      <c r="AS26" s="572"/>
      <c r="AT26" s="572"/>
      <c r="BH26" s="591"/>
      <c r="BI26" s="650"/>
      <c r="BJ26" s="591"/>
    </row>
    <row r="27" spans="1:13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13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131">
      <c r="A29" s="484"/>
      <c r="B29" s="481"/>
      <c r="C29" s="481"/>
      <c r="D29" s="481"/>
      <c r="E29" s="481"/>
      <c r="F29" s="487"/>
      <c r="G29" s="487"/>
      <c r="H29" s="487"/>
      <c r="I29" s="487"/>
      <c r="J29" s="487"/>
      <c r="K29" s="487"/>
      <c r="L29" s="481"/>
      <c r="M29" s="481"/>
      <c r="N29" s="481"/>
      <c r="O29" s="481"/>
      <c r="P29" s="481"/>
      <c r="Q29" s="481"/>
      <c r="R29" s="481"/>
      <c r="S29" s="481"/>
    </row>
    <row r="30" spans="1:131">
      <c r="A30" s="484"/>
      <c r="B30" s="481"/>
      <c r="C30" s="481"/>
      <c r="D30" s="481"/>
      <c r="E30" s="481"/>
      <c r="F30" s="487"/>
      <c r="G30" s="487"/>
      <c r="H30" s="487"/>
      <c r="I30" s="487"/>
      <c r="J30" s="487"/>
      <c r="K30" s="487"/>
      <c r="L30" s="481"/>
      <c r="M30" s="481"/>
      <c r="N30" s="481"/>
      <c r="O30" s="481"/>
      <c r="P30" s="481"/>
      <c r="Q30" s="481"/>
      <c r="R30" s="481"/>
      <c r="S30" s="481"/>
    </row>
    <row r="31" spans="1:13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13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61" s="32" customForma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BI33" s="1"/>
    </row>
    <row r="34" spans="1:61">
      <c r="A34" s="2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BI34" s="32"/>
    </row>
  </sheetData>
  <mergeCells count="21">
    <mergeCell ref="CQ8:DR8"/>
    <mergeCell ref="DS8:DU9"/>
    <mergeCell ref="DU10:DU11"/>
    <mergeCell ref="DT10:DT11"/>
    <mergeCell ref="DS10:DS11"/>
    <mergeCell ref="A1:T1"/>
    <mergeCell ref="A3:T3"/>
    <mergeCell ref="A4:T4"/>
    <mergeCell ref="A6:CS6"/>
    <mergeCell ref="S8:AN8"/>
    <mergeCell ref="AO8:BI8"/>
    <mergeCell ref="BJ8:CP8"/>
    <mergeCell ref="A5:T5"/>
    <mergeCell ref="A2:T2"/>
    <mergeCell ref="B8:R8"/>
    <mergeCell ref="A8:A11"/>
    <mergeCell ref="CP10:CP11"/>
    <mergeCell ref="B9:BI9"/>
    <mergeCell ref="BJ9:CP9"/>
    <mergeCell ref="CO10:CO11"/>
    <mergeCell ref="CN10:CN11"/>
  </mergeCells>
  <conditionalFormatting sqref="Z25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Z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Z12:Z25">
    <cfRule type="iconSet" priority="4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9" fitToWidth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A45" zoomScale="75" zoomScaleNormal="75" workbookViewId="0">
      <selection activeCell="A23" sqref="A23:A4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672" t="s">
        <v>21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</row>
    <row r="2" spans="1:92" s="1" customFormat="1">
      <c r="A2" s="672" t="s">
        <v>59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</row>
    <row r="3" spans="1:92" s="1" customFormat="1">
      <c r="A3" s="672" t="s">
        <v>152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</row>
    <row r="4" spans="1:92" s="1" customFormat="1">
      <c r="A4" s="672" t="s">
        <v>22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</row>
    <row r="5" spans="1:92" s="1" customFormat="1">
      <c r="A5" s="679" t="s">
        <v>23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</row>
    <row r="6" spans="1:92" s="1" customFormat="1">
      <c r="A6" s="673" t="s">
        <v>71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74"/>
      <c r="AP6" s="674"/>
      <c r="AQ6" s="674"/>
      <c r="AR6" s="674"/>
      <c r="AS6" s="674"/>
      <c r="AT6" s="674"/>
      <c r="AU6" s="674"/>
      <c r="AV6" s="674"/>
      <c r="AW6" s="674"/>
      <c r="AX6" s="674"/>
      <c r="AY6" s="674"/>
      <c r="AZ6" s="674"/>
      <c r="BA6" s="674"/>
      <c r="BB6" s="674"/>
      <c r="BC6" s="674"/>
      <c r="BD6" s="674"/>
      <c r="BE6" s="674"/>
      <c r="BF6" s="674"/>
      <c r="BG6" s="674"/>
      <c r="BH6" s="674"/>
      <c r="BI6" s="674"/>
      <c r="BJ6" s="674"/>
      <c r="BK6" s="674"/>
      <c r="BL6" s="674"/>
      <c r="BM6" s="674"/>
      <c r="BN6" s="674"/>
      <c r="BO6" s="674"/>
      <c r="BP6" s="674"/>
      <c r="BQ6" s="674"/>
      <c r="BR6" s="674"/>
      <c r="BS6" s="674"/>
      <c r="BT6" s="674"/>
      <c r="BU6" s="674"/>
      <c r="BV6" s="674"/>
      <c r="BW6" s="674"/>
      <c r="BX6" s="674"/>
      <c r="BY6" s="674"/>
      <c r="BZ6" s="674"/>
      <c r="CA6" s="674"/>
      <c r="CB6" s="674"/>
      <c r="CC6" s="674"/>
      <c r="CD6" s="674"/>
      <c r="CE6" s="674"/>
      <c r="CF6" s="674"/>
      <c r="CG6" s="674"/>
      <c r="CH6" s="674"/>
      <c r="CI6" s="674"/>
      <c r="CJ6" s="674"/>
      <c r="CK6" s="674"/>
      <c r="CL6" s="674"/>
      <c r="CM6" s="674"/>
      <c r="CN6" s="674"/>
    </row>
    <row r="7" spans="1:92" s="1" customFormat="1" ht="15.75" thickBot="1">
      <c r="A7" s="34"/>
      <c r="B7" s="181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5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</row>
    <row r="8" spans="1:92" s="25" customFormat="1" ht="15.75" customHeight="1" thickBot="1">
      <c r="A8" s="741" t="s">
        <v>56</v>
      </c>
      <c r="B8" s="707" t="s">
        <v>140</v>
      </c>
      <c r="C8" s="745" t="s">
        <v>4</v>
      </c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7"/>
      <c r="Y8" s="675" t="s">
        <v>5</v>
      </c>
      <c r="Z8" s="676"/>
      <c r="AA8" s="676"/>
      <c r="AB8" s="676"/>
      <c r="AC8" s="676"/>
      <c r="AD8" s="676"/>
      <c r="AE8" s="676"/>
      <c r="AF8" s="676"/>
      <c r="AG8" s="676"/>
      <c r="AH8" s="676"/>
      <c r="AI8" s="676"/>
      <c r="AJ8" s="676"/>
      <c r="AK8" s="676"/>
      <c r="AL8" s="676"/>
      <c r="AM8" s="676"/>
      <c r="AN8" s="676"/>
      <c r="AO8" s="676"/>
      <c r="AP8" s="676"/>
      <c r="AQ8" s="676"/>
      <c r="AR8" s="676"/>
      <c r="AS8" s="677"/>
      <c r="AT8" s="745" t="s">
        <v>6</v>
      </c>
      <c r="AU8" s="676"/>
      <c r="AV8" s="676"/>
      <c r="AW8" s="676"/>
      <c r="AX8" s="676"/>
      <c r="AY8" s="676"/>
      <c r="AZ8" s="676"/>
      <c r="BA8" s="676"/>
      <c r="BB8" s="676"/>
      <c r="BC8" s="676"/>
      <c r="BD8" s="676"/>
      <c r="BE8" s="676"/>
      <c r="BF8" s="676"/>
      <c r="BG8" s="676"/>
      <c r="BH8" s="676"/>
      <c r="BI8" s="676"/>
      <c r="BJ8" s="676"/>
      <c r="BK8" s="676"/>
      <c r="BL8" s="676"/>
      <c r="BM8" s="676"/>
      <c r="BN8" s="676"/>
      <c r="BO8" s="677"/>
      <c r="BP8" s="675" t="s">
        <v>7</v>
      </c>
      <c r="BQ8" s="676"/>
      <c r="BR8" s="676"/>
      <c r="BS8" s="676"/>
      <c r="BT8" s="676"/>
      <c r="BU8" s="676"/>
      <c r="BV8" s="676"/>
      <c r="BW8" s="676"/>
      <c r="BX8" s="676"/>
      <c r="BY8" s="676"/>
      <c r="BZ8" s="676"/>
      <c r="CA8" s="676"/>
      <c r="CB8" s="676"/>
      <c r="CC8" s="676"/>
      <c r="CD8" s="676"/>
      <c r="CE8" s="676"/>
      <c r="CF8" s="676"/>
      <c r="CG8" s="676"/>
      <c r="CH8" s="676"/>
      <c r="CI8" s="676"/>
      <c r="CJ8" s="676"/>
      <c r="CK8" s="677"/>
      <c r="CL8" s="748" t="s">
        <v>55</v>
      </c>
      <c r="CM8" s="749"/>
      <c r="CN8" s="750"/>
    </row>
    <row r="9" spans="1:92" s="25" customFormat="1" ht="15.75" customHeight="1" thickBot="1">
      <c r="A9" s="742"/>
      <c r="B9" s="708"/>
      <c r="C9" s="689" t="s">
        <v>76</v>
      </c>
      <c r="D9" s="689"/>
      <c r="E9" s="689"/>
      <c r="F9" s="689"/>
      <c r="G9" s="689"/>
      <c r="H9" s="689"/>
      <c r="I9" s="689"/>
      <c r="J9" s="689"/>
      <c r="K9" s="689"/>
      <c r="L9" s="689"/>
      <c r="M9" s="689"/>
      <c r="N9" s="689"/>
      <c r="O9" s="689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689"/>
      <c r="AK9" s="689"/>
      <c r="AL9" s="689"/>
      <c r="AM9" s="689"/>
      <c r="AN9" s="689"/>
      <c r="AO9" s="689"/>
      <c r="AP9" s="689"/>
      <c r="AQ9" s="689"/>
      <c r="AR9" s="689"/>
      <c r="AS9" s="689"/>
      <c r="AT9" s="689"/>
      <c r="AU9" s="689"/>
      <c r="AV9" s="689"/>
      <c r="AW9" s="689"/>
      <c r="AX9" s="689"/>
      <c r="AY9" s="689"/>
      <c r="AZ9" s="689"/>
      <c r="BA9" s="689"/>
      <c r="BB9" s="689"/>
      <c r="BC9" s="689"/>
      <c r="BD9" s="689"/>
      <c r="BE9" s="689"/>
      <c r="BF9" s="689"/>
      <c r="BG9" s="689"/>
      <c r="BH9" s="689"/>
      <c r="BI9" s="689"/>
      <c r="BJ9" s="689"/>
      <c r="BK9" s="689"/>
      <c r="BL9" s="689"/>
      <c r="BM9" s="689"/>
      <c r="BN9" s="689"/>
      <c r="BO9" s="689"/>
      <c r="BP9" s="678" t="s">
        <v>77</v>
      </c>
      <c r="BQ9" s="689"/>
      <c r="BR9" s="689"/>
      <c r="BS9" s="689"/>
      <c r="BT9" s="689"/>
      <c r="BU9" s="689"/>
      <c r="BV9" s="689"/>
      <c r="BW9" s="689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J9" s="689"/>
      <c r="CK9" s="738"/>
      <c r="CL9" s="751"/>
      <c r="CM9" s="752"/>
      <c r="CN9" s="753"/>
    </row>
    <row r="10" spans="1:92" s="25" customFormat="1" ht="14.25">
      <c r="A10" s="743"/>
      <c r="B10" s="708"/>
      <c r="C10" s="36" t="s">
        <v>8</v>
      </c>
      <c r="D10" s="37" t="s">
        <v>9</v>
      </c>
      <c r="E10" s="38" t="s">
        <v>10</v>
      </c>
      <c r="F10" s="39" t="s">
        <v>11</v>
      </c>
      <c r="G10" s="39" t="s">
        <v>12</v>
      </c>
      <c r="H10" s="39" t="s">
        <v>8</v>
      </c>
      <c r="I10" s="37" t="s">
        <v>78</v>
      </c>
      <c r="J10" s="38" t="s">
        <v>10</v>
      </c>
      <c r="K10" s="39" t="s">
        <v>11</v>
      </c>
      <c r="L10" s="39" t="s">
        <v>12</v>
      </c>
      <c r="M10" s="39" t="s">
        <v>8</v>
      </c>
      <c r="N10" s="37" t="s">
        <v>78</v>
      </c>
      <c r="O10" s="38" t="s">
        <v>10</v>
      </c>
      <c r="P10" s="39" t="s">
        <v>11</v>
      </c>
      <c r="Q10" s="39" t="s">
        <v>12</v>
      </c>
      <c r="R10" s="39" t="s">
        <v>8</v>
      </c>
      <c r="S10" s="37" t="s">
        <v>78</v>
      </c>
      <c r="T10" s="38" t="s">
        <v>10</v>
      </c>
      <c r="U10" s="39" t="s">
        <v>11</v>
      </c>
      <c r="V10" s="39" t="s">
        <v>12</v>
      </c>
      <c r="W10" s="39" t="s">
        <v>8</v>
      </c>
      <c r="X10" s="37" t="s">
        <v>78</v>
      </c>
      <c r="Y10" s="38" t="s">
        <v>10</v>
      </c>
      <c r="Z10" s="39" t="s">
        <v>11</v>
      </c>
      <c r="AA10" s="39" t="s">
        <v>12</v>
      </c>
      <c r="AB10" s="39" t="s">
        <v>8</v>
      </c>
      <c r="AC10" s="37" t="s">
        <v>78</v>
      </c>
      <c r="AD10" s="488" t="s">
        <v>10</v>
      </c>
      <c r="AE10" s="489" t="s">
        <v>11</v>
      </c>
      <c r="AF10" s="489" t="s">
        <v>12</v>
      </c>
      <c r="AG10" s="489" t="s">
        <v>8</v>
      </c>
      <c r="AH10" s="490" t="s">
        <v>78</v>
      </c>
      <c r="AI10" s="40" t="s">
        <v>10</v>
      </c>
      <c r="AJ10" s="39" t="s">
        <v>11</v>
      </c>
      <c r="AK10" s="39" t="s">
        <v>12</v>
      </c>
      <c r="AL10" s="39" t="s">
        <v>8</v>
      </c>
      <c r="AM10" s="37" t="s">
        <v>78</v>
      </c>
      <c r="AN10" s="38" t="s">
        <v>10</v>
      </c>
      <c r="AO10" s="39" t="s">
        <v>11</v>
      </c>
      <c r="AP10" s="39" t="s">
        <v>12</v>
      </c>
      <c r="AQ10" s="39" t="s">
        <v>8</v>
      </c>
      <c r="AR10" s="37" t="s">
        <v>78</v>
      </c>
      <c r="AS10" s="36" t="s">
        <v>10</v>
      </c>
      <c r="AT10" s="39" t="s">
        <v>11</v>
      </c>
      <c r="AU10" s="39" t="s">
        <v>12</v>
      </c>
      <c r="AV10" s="37" t="s">
        <v>8</v>
      </c>
      <c r="AW10" s="37" t="s">
        <v>78</v>
      </c>
      <c r="AX10" s="38" t="s">
        <v>10</v>
      </c>
      <c r="AY10" s="39" t="s">
        <v>11</v>
      </c>
      <c r="AZ10" s="39" t="s">
        <v>12</v>
      </c>
      <c r="BA10" s="39" t="s">
        <v>8</v>
      </c>
      <c r="BB10" s="37" t="s">
        <v>78</v>
      </c>
      <c r="BC10" s="38" t="s">
        <v>10</v>
      </c>
      <c r="BD10" s="39" t="s">
        <v>11</v>
      </c>
      <c r="BE10" s="39" t="s">
        <v>12</v>
      </c>
      <c r="BF10" s="39" t="s">
        <v>8</v>
      </c>
      <c r="BG10" s="37" t="s">
        <v>78</v>
      </c>
      <c r="BH10" s="41" t="s">
        <v>10</v>
      </c>
      <c r="BI10" s="42" t="s">
        <v>11</v>
      </c>
      <c r="BJ10" s="42" t="s">
        <v>12</v>
      </c>
      <c r="BK10" s="42" t="s">
        <v>8</v>
      </c>
      <c r="BL10" s="43" t="s">
        <v>78</v>
      </c>
      <c r="BM10" s="38" t="s">
        <v>10</v>
      </c>
      <c r="BN10" s="39" t="s">
        <v>11</v>
      </c>
      <c r="BO10" s="39" t="s">
        <v>12</v>
      </c>
      <c r="BP10" s="39" t="s">
        <v>8</v>
      </c>
      <c r="BQ10" s="37" t="s">
        <v>78</v>
      </c>
      <c r="BR10" s="38" t="s">
        <v>10</v>
      </c>
      <c r="BS10" s="39" t="s">
        <v>11</v>
      </c>
      <c r="BT10" s="39" t="s">
        <v>12</v>
      </c>
      <c r="BU10" s="39" t="s">
        <v>8</v>
      </c>
      <c r="BV10" s="37" t="s">
        <v>78</v>
      </c>
      <c r="BW10" s="38" t="s">
        <v>10</v>
      </c>
      <c r="BX10" s="39" t="s">
        <v>11</v>
      </c>
      <c r="BY10" s="39" t="s">
        <v>12</v>
      </c>
      <c r="BZ10" s="39" t="s">
        <v>8</v>
      </c>
      <c r="CA10" s="37" t="s">
        <v>78</v>
      </c>
      <c r="CB10" s="38" t="s">
        <v>10</v>
      </c>
      <c r="CC10" s="39" t="s">
        <v>11</v>
      </c>
      <c r="CD10" s="39" t="s">
        <v>12</v>
      </c>
      <c r="CE10" s="39" t="s">
        <v>8</v>
      </c>
      <c r="CF10" s="37" t="s">
        <v>78</v>
      </c>
      <c r="CG10" s="38" t="s">
        <v>10</v>
      </c>
      <c r="CH10" s="39" t="s">
        <v>11</v>
      </c>
      <c r="CI10" s="39" t="s">
        <v>12</v>
      </c>
      <c r="CJ10" s="39" t="s">
        <v>8</v>
      </c>
      <c r="CK10" s="37" t="s">
        <v>78</v>
      </c>
      <c r="CL10" s="739" t="s">
        <v>155</v>
      </c>
      <c r="CM10" s="684" t="s">
        <v>62</v>
      </c>
      <c r="CN10" s="746" t="s">
        <v>156</v>
      </c>
    </row>
    <row r="11" spans="1:92" s="25" customFormat="1" ht="66.75" customHeight="1" thickBot="1">
      <c r="A11" s="744"/>
      <c r="B11" s="709"/>
      <c r="C11" s="454">
        <v>1</v>
      </c>
      <c r="D11" s="455">
        <v>2</v>
      </c>
      <c r="E11" s="456">
        <v>5</v>
      </c>
      <c r="F11" s="457">
        <v>6</v>
      </c>
      <c r="G11" s="457">
        <v>7</v>
      </c>
      <c r="H11" s="457">
        <v>8</v>
      </c>
      <c r="I11" s="458">
        <v>9</v>
      </c>
      <c r="J11" s="456">
        <v>12</v>
      </c>
      <c r="K11" s="457">
        <v>13</v>
      </c>
      <c r="L11" s="459">
        <v>14</v>
      </c>
      <c r="M11" s="459">
        <v>15</v>
      </c>
      <c r="N11" s="455">
        <v>16</v>
      </c>
      <c r="O11" s="460">
        <v>19</v>
      </c>
      <c r="P11" s="459">
        <v>20</v>
      </c>
      <c r="Q11" s="459">
        <v>21</v>
      </c>
      <c r="R11" s="459">
        <v>22</v>
      </c>
      <c r="S11" s="455">
        <v>23</v>
      </c>
      <c r="T11" s="460">
        <v>26</v>
      </c>
      <c r="U11" s="459">
        <v>27</v>
      </c>
      <c r="V11" s="459">
        <v>28</v>
      </c>
      <c r="W11" s="459">
        <v>29</v>
      </c>
      <c r="X11" s="455">
        <v>30</v>
      </c>
      <c r="Y11" s="460">
        <v>3</v>
      </c>
      <c r="Z11" s="459">
        <v>4</v>
      </c>
      <c r="AA11" s="459">
        <v>5</v>
      </c>
      <c r="AB11" s="459">
        <v>6</v>
      </c>
      <c r="AC11" s="455">
        <v>7</v>
      </c>
      <c r="AD11" s="491">
        <v>10</v>
      </c>
      <c r="AE11" s="492">
        <v>11</v>
      </c>
      <c r="AF11" s="492">
        <v>12</v>
      </c>
      <c r="AG11" s="492">
        <v>13</v>
      </c>
      <c r="AH11" s="493">
        <v>14</v>
      </c>
      <c r="AI11" s="456">
        <v>17</v>
      </c>
      <c r="AJ11" s="459">
        <v>18</v>
      </c>
      <c r="AK11" s="459">
        <v>19</v>
      </c>
      <c r="AL11" s="459">
        <v>20</v>
      </c>
      <c r="AM11" s="455">
        <v>21</v>
      </c>
      <c r="AN11" s="460">
        <v>24</v>
      </c>
      <c r="AO11" s="459">
        <v>25</v>
      </c>
      <c r="AP11" s="459">
        <v>26</v>
      </c>
      <c r="AQ11" s="459">
        <v>27</v>
      </c>
      <c r="AR11" s="455">
        <v>28</v>
      </c>
      <c r="AS11" s="454">
        <v>31</v>
      </c>
      <c r="AT11" s="459">
        <v>1</v>
      </c>
      <c r="AU11" s="459">
        <v>2</v>
      </c>
      <c r="AV11" s="455">
        <v>3</v>
      </c>
      <c r="AW11" s="455">
        <v>4</v>
      </c>
      <c r="AX11" s="460">
        <v>7</v>
      </c>
      <c r="AY11" s="459">
        <v>8</v>
      </c>
      <c r="AZ11" s="459">
        <v>9</v>
      </c>
      <c r="BA11" s="459">
        <v>10</v>
      </c>
      <c r="BB11" s="455">
        <v>11</v>
      </c>
      <c r="BC11" s="460">
        <v>14</v>
      </c>
      <c r="BD11" s="459">
        <v>15</v>
      </c>
      <c r="BE11" s="459">
        <v>16</v>
      </c>
      <c r="BF11" s="459">
        <v>17</v>
      </c>
      <c r="BG11" s="455">
        <v>18</v>
      </c>
      <c r="BH11" s="473">
        <v>21</v>
      </c>
      <c r="BI11" s="474">
        <v>22</v>
      </c>
      <c r="BJ11" s="474">
        <v>23</v>
      </c>
      <c r="BK11" s="474">
        <v>24</v>
      </c>
      <c r="BL11" s="475">
        <v>25</v>
      </c>
      <c r="BM11" s="460">
        <v>28</v>
      </c>
      <c r="BN11" s="459">
        <v>29</v>
      </c>
      <c r="BO11" s="459">
        <v>30</v>
      </c>
      <c r="BP11" s="459">
        <v>1</v>
      </c>
      <c r="BQ11" s="455">
        <v>2</v>
      </c>
      <c r="BR11" s="460">
        <v>5</v>
      </c>
      <c r="BS11" s="459">
        <v>6</v>
      </c>
      <c r="BT11" s="459">
        <v>7</v>
      </c>
      <c r="BU11" s="459">
        <v>8</v>
      </c>
      <c r="BV11" s="455">
        <v>9</v>
      </c>
      <c r="BW11" s="460">
        <v>12</v>
      </c>
      <c r="BX11" s="459">
        <v>13</v>
      </c>
      <c r="BY11" s="459">
        <v>14</v>
      </c>
      <c r="BZ11" s="459">
        <v>15</v>
      </c>
      <c r="CA11" s="455">
        <v>16</v>
      </c>
      <c r="CB11" s="460">
        <v>19</v>
      </c>
      <c r="CC11" s="459">
        <v>20</v>
      </c>
      <c r="CD11" s="459">
        <v>21</v>
      </c>
      <c r="CE11" s="459">
        <v>22</v>
      </c>
      <c r="CF11" s="455">
        <v>23</v>
      </c>
      <c r="CG11" s="460">
        <v>26</v>
      </c>
      <c r="CH11" s="459">
        <v>27</v>
      </c>
      <c r="CI11" s="459">
        <v>28</v>
      </c>
      <c r="CJ11" s="459">
        <v>29</v>
      </c>
      <c r="CK11" s="455">
        <v>30</v>
      </c>
      <c r="CL11" s="740"/>
      <c r="CM11" s="685"/>
      <c r="CN11" s="747"/>
    </row>
    <row r="12" spans="1:92" s="453" customFormat="1" ht="13.5" customHeight="1" thickBot="1">
      <c r="A12" s="451">
        <v>1</v>
      </c>
      <c r="B12" s="452">
        <v>2</v>
      </c>
      <c r="C12" s="463">
        <v>3</v>
      </c>
      <c r="D12" s="464">
        <v>4</v>
      </c>
      <c r="E12" s="465">
        <v>5</v>
      </c>
      <c r="F12" s="466">
        <v>6</v>
      </c>
      <c r="G12" s="466">
        <v>7</v>
      </c>
      <c r="H12" s="466">
        <v>8</v>
      </c>
      <c r="I12" s="467">
        <v>9</v>
      </c>
      <c r="J12" s="465">
        <v>10</v>
      </c>
      <c r="K12" s="466">
        <v>11</v>
      </c>
      <c r="L12" s="468">
        <v>12</v>
      </c>
      <c r="M12" s="468">
        <v>13</v>
      </c>
      <c r="N12" s="464">
        <v>14</v>
      </c>
      <c r="O12" s="469">
        <v>15</v>
      </c>
      <c r="P12" s="468">
        <v>16</v>
      </c>
      <c r="Q12" s="468">
        <v>17</v>
      </c>
      <c r="R12" s="468">
        <v>18</v>
      </c>
      <c r="S12" s="464">
        <v>19</v>
      </c>
      <c r="T12" s="469">
        <v>20</v>
      </c>
      <c r="U12" s="468">
        <v>21</v>
      </c>
      <c r="V12" s="468">
        <v>22</v>
      </c>
      <c r="W12" s="468">
        <v>23</v>
      </c>
      <c r="X12" s="464">
        <v>24</v>
      </c>
      <c r="Y12" s="469">
        <v>25</v>
      </c>
      <c r="Z12" s="468">
        <v>26</v>
      </c>
      <c r="AA12" s="468">
        <v>27</v>
      </c>
      <c r="AB12" s="468">
        <v>28</v>
      </c>
      <c r="AC12" s="464">
        <v>29</v>
      </c>
      <c r="AD12" s="494">
        <v>30</v>
      </c>
      <c r="AE12" s="495">
        <v>31</v>
      </c>
      <c r="AF12" s="495">
        <v>32</v>
      </c>
      <c r="AG12" s="495">
        <v>33</v>
      </c>
      <c r="AH12" s="496">
        <v>34</v>
      </c>
      <c r="AI12" s="476">
        <v>35</v>
      </c>
      <c r="AJ12" s="468">
        <v>36</v>
      </c>
      <c r="AK12" s="468">
        <v>37</v>
      </c>
      <c r="AL12" s="468">
        <v>38</v>
      </c>
      <c r="AM12" s="464">
        <v>39</v>
      </c>
      <c r="AN12" s="469">
        <v>40</v>
      </c>
      <c r="AO12" s="468">
        <v>41</v>
      </c>
      <c r="AP12" s="468">
        <v>42</v>
      </c>
      <c r="AQ12" s="468">
        <v>43</v>
      </c>
      <c r="AR12" s="464">
        <v>44</v>
      </c>
      <c r="AS12" s="469">
        <v>45</v>
      </c>
      <c r="AT12" s="468">
        <v>46</v>
      </c>
      <c r="AU12" s="468">
        <v>47</v>
      </c>
      <c r="AV12" s="477">
        <v>48</v>
      </c>
      <c r="AW12" s="464">
        <v>49</v>
      </c>
      <c r="AX12" s="463">
        <v>50</v>
      </c>
      <c r="AY12" s="468">
        <v>51</v>
      </c>
      <c r="AZ12" s="468">
        <v>52</v>
      </c>
      <c r="BA12" s="468">
        <v>53</v>
      </c>
      <c r="BB12" s="464">
        <v>54</v>
      </c>
      <c r="BC12" s="463">
        <v>55</v>
      </c>
      <c r="BD12" s="468">
        <v>56</v>
      </c>
      <c r="BE12" s="468">
        <v>57</v>
      </c>
      <c r="BF12" s="468">
        <v>58</v>
      </c>
      <c r="BG12" s="464">
        <v>59</v>
      </c>
      <c r="BH12" s="478">
        <v>60</v>
      </c>
      <c r="BI12" s="479">
        <v>61</v>
      </c>
      <c r="BJ12" s="479">
        <v>62</v>
      </c>
      <c r="BK12" s="479">
        <v>63</v>
      </c>
      <c r="BL12" s="480">
        <v>64</v>
      </c>
      <c r="BM12" s="469">
        <v>65</v>
      </c>
      <c r="BN12" s="468">
        <v>66</v>
      </c>
      <c r="BO12" s="468">
        <v>67</v>
      </c>
      <c r="BP12" s="468">
        <v>68</v>
      </c>
      <c r="BQ12" s="464">
        <v>69</v>
      </c>
      <c r="BR12" s="463">
        <v>70</v>
      </c>
      <c r="BS12" s="468">
        <v>71</v>
      </c>
      <c r="BT12" s="468">
        <v>72</v>
      </c>
      <c r="BU12" s="468">
        <v>73</v>
      </c>
      <c r="BV12" s="464">
        <v>74</v>
      </c>
      <c r="BW12" s="463">
        <v>75</v>
      </c>
      <c r="BX12" s="468">
        <v>76</v>
      </c>
      <c r="BY12" s="468">
        <v>77</v>
      </c>
      <c r="BZ12" s="468">
        <v>78</v>
      </c>
      <c r="CA12" s="464">
        <v>79</v>
      </c>
      <c r="CB12" s="463">
        <v>80</v>
      </c>
      <c r="CC12" s="468">
        <v>81</v>
      </c>
      <c r="CD12" s="468">
        <v>82</v>
      </c>
      <c r="CE12" s="468">
        <v>83</v>
      </c>
      <c r="CF12" s="464">
        <v>84</v>
      </c>
      <c r="CG12" s="463">
        <v>85</v>
      </c>
      <c r="CH12" s="468">
        <v>86</v>
      </c>
      <c r="CI12" s="468">
        <v>87</v>
      </c>
      <c r="CJ12" s="468">
        <v>88</v>
      </c>
      <c r="CK12" s="464">
        <v>89</v>
      </c>
      <c r="CL12" s="470">
        <v>90</v>
      </c>
      <c r="CM12" s="471">
        <v>91</v>
      </c>
      <c r="CN12" s="472">
        <v>92</v>
      </c>
    </row>
    <row r="13" spans="1:92" s="1" customFormat="1" ht="15.75" thickBot="1">
      <c r="A13" s="442" t="s">
        <v>0</v>
      </c>
      <c r="B13" s="314"/>
      <c r="C13" s="294"/>
      <c r="D13" s="295"/>
      <c r="E13" s="296"/>
      <c r="F13" s="297"/>
      <c r="G13" s="297"/>
      <c r="H13" s="297"/>
      <c r="I13" s="298"/>
      <c r="J13" s="296"/>
      <c r="K13" s="297"/>
      <c r="L13" s="299"/>
      <c r="M13" s="315"/>
      <c r="N13" s="317"/>
      <c r="O13" s="316"/>
      <c r="P13" s="315"/>
      <c r="Q13" s="315"/>
      <c r="R13" s="315"/>
      <c r="S13" s="317"/>
      <c r="T13" s="316"/>
      <c r="U13" s="315"/>
      <c r="V13" s="315"/>
      <c r="W13" s="315"/>
      <c r="X13" s="317"/>
      <c r="Y13" s="318"/>
      <c r="Z13" s="319"/>
      <c r="AA13" s="319"/>
      <c r="AB13" s="319"/>
      <c r="AC13" s="450"/>
      <c r="AD13" s="320"/>
      <c r="AE13" s="321"/>
      <c r="AF13" s="321"/>
      <c r="AG13" s="321"/>
      <c r="AH13" s="461"/>
      <c r="AI13" s="292" t="s">
        <v>63</v>
      </c>
      <c r="AJ13" s="319"/>
      <c r="AK13" s="319"/>
      <c r="AL13" s="319"/>
      <c r="AM13" s="450"/>
      <c r="AN13" s="318"/>
      <c r="AO13" s="299"/>
      <c r="AP13" s="299"/>
      <c r="AQ13" s="299"/>
      <c r="AR13" s="295"/>
      <c r="AS13" s="294"/>
      <c r="AT13" s="299"/>
      <c r="AU13" s="299"/>
      <c r="AV13" s="322"/>
      <c r="AW13" s="295"/>
      <c r="AX13" s="300"/>
      <c r="AY13" s="299"/>
      <c r="AZ13" s="299"/>
      <c r="BA13" s="299"/>
      <c r="BB13" s="295"/>
      <c r="BC13" s="300"/>
      <c r="BD13" s="299"/>
      <c r="BE13" s="299"/>
      <c r="BF13" s="299"/>
      <c r="BG13" s="295"/>
      <c r="BH13" s="323"/>
      <c r="BI13" s="324"/>
      <c r="BJ13" s="324"/>
      <c r="BK13" s="324"/>
      <c r="BL13" s="325"/>
      <c r="BM13" s="293" t="s">
        <v>63</v>
      </c>
      <c r="BN13" s="299"/>
      <c r="BO13" s="297"/>
      <c r="BP13" s="297"/>
      <c r="BQ13" s="298"/>
      <c r="BR13" s="296"/>
      <c r="BS13" s="297"/>
      <c r="BT13" s="297"/>
      <c r="BU13" s="297"/>
      <c r="BV13" s="298"/>
      <c r="BW13" s="296"/>
      <c r="BX13" s="297"/>
      <c r="BY13" s="297"/>
      <c r="BZ13" s="297"/>
      <c r="CA13" s="298"/>
      <c r="CB13" s="296"/>
      <c r="CC13" s="297"/>
      <c r="CD13" s="297"/>
      <c r="CE13" s="326"/>
      <c r="CF13" s="298"/>
      <c r="CG13" s="296"/>
      <c r="CH13" s="297"/>
      <c r="CI13" s="297"/>
      <c r="CJ13" s="297"/>
      <c r="CK13" s="298"/>
      <c r="CL13" s="462"/>
      <c r="CM13" s="462"/>
      <c r="CN13" s="462"/>
    </row>
    <row r="14" spans="1:92" s="196" customFormat="1" ht="15.75" thickBot="1">
      <c r="A14" s="436" t="s">
        <v>1</v>
      </c>
      <c r="B14" s="437"/>
      <c r="C14" s="431"/>
      <c r="D14" s="429"/>
      <c r="E14" s="430"/>
      <c r="F14" s="428"/>
      <c r="G14" s="428"/>
      <c r="H14" s="428"/>
      <c r="I14" s="429"/>
      <c r="J14" s="430"/>
      <c r="K14" s="428"/>
      <c r="L14" s="428"/>
      <c r="M14" s="428"/>
      <c r="N14" s="429"/>
      <c r="O14" s="431"/>
      <c r="P14" s="428"/>
      <c r="Q14" s="428"/>
      <c r="R14" s="428"/>
      <c r="S14" s="429"/>
      <c r="T14" s="431"/>
      <c r="U14" s="428"/>
      <c r="V14" s="428"/>
      <c r="W14" s="428"/>
      <c r="X14" s="429"/>
      <c r="Y14" s="430"/>
      <c r="Z14" s="428"/>
      <c r="AA14" s="428"/>
      <c r="AB14" s="428"/>
      <c r="AC14" s="429"/>
      <c r="AD14" s="304"/>
      <c r="AE14" s="305"/>
      <c r="AF14" s="305"/>
      <c r="AG14" s="305"/>
      <c r="AH14" s="306"/>
      <c r="AI14" s="272" t="s">
        <v>63</v>
      </c>
      <c r="AJ14" s="428"/>
      <c r="AK14" s="428"/>
      <c r="AL14" s="428"/>
      <c r="AM14" s="429"/>
      <c r="AN14" s="430"/>
      <c r="AO14" s="428"/>
      <c r="AP14" s="428"/>
      <c r="AQ14" s="428"/>
      <c r="AR14" s="429"/>
      <c r="AS14" s="431"/>
      <c r="AT14" s="428"/>
      <c r="AU14" s="428"/>
      <c r="AV14" s="432"/>
      <c r="AW14" s="429"/>
      <c r="AX14" s="430"/>
      <c r="AY14" s="428"/>
      <c r="AZ14" s="428"/>
      <c r="BA14" s="428"/>
      <c r="BB14" s="429"/>
      <c r="BC14" s="430"/>
      <c r="BD14" s="428"/>
      <c r="BE14" s="428"/>
      <c r="BF14" s="428"/>
      <c r="BG14" s="429"/>
      <c r="BH14" s="308"/>
      <c r="BI14" s="309"/>
      <c r="BJ14" s="309"/>
      <c r="BK14" s="309"/>
      <c r="BL14" s="310"/>
      <c r="BM14" s="351" t="s">
        <v>63</v>
      </c>
      <c r="BN14" s="428"/>
      <c r="BO14" s="428"/>
      <c r="BP14" s="428"/>
      <c r="BQ14" s="429"/>
      <c r="BR14" s="430"/>
      <c r="BS14" s="428"/>
      <c r="BT14" s="428"/>
      <c r="BU14" s="428"/>
      <c r="BV14" s="429"/>
      <c r="BW14" s="430"/>
      <c r="BX14" s="428"/>
      <c r="BY14" s="428"/>
      <c r="BZ14" s="428"/>
      <c r="CA14" s="429"/>
      <c r="CB14" s="430"/>
      <c r="CC14" s="428"/>
      <c r="CD14" s="428"/>
      <c r="CE14" s="438"/>
      <c r="CF14" s="429"/>
      <c r="CG14" s="430"/>
      <c r="CH14" s="428"/>
      <c r="CI14" s="428"/>
      <c r="CJ14" s="428"/>
      <c r="CK14" s="429"/>
      <c r="CL14" s="439"/>
      <c r="CM14" s="439"/>
      <c r="CN14" s="439"/>
    </row>
    <row r="15" spans="1:92" s="1" customFormat="1" ht="15.75" thickBot="1">
      <c r="A15" s="278" t="s">
        <v>15</v>
      </c>
      <c r="B15" s="279"/>
      <c r="C15" s="280"/>
      <c r="D15" s="281"/>
      <c r="E15" s="282"/>
      <c r="F15" s="283"/>
      <c r="G15" s="283"/>
      <c r="H15" s="283"/>
      <c r="I15" s="284"/>
      <c r="J15" s="282"/>
      <c r="K15" s="283"/>
      <c r="L15" s="287"/>
      <c r="M15" s="287"/>
      <c r="N15" s="281"/>
      <c r="O15" s="280"/>
      <c r="P15" s="287"/>
      <c r="Q15" s="287"/>
      <c r="R15" s="287"/>
      <c r="S15" s="281"/>
      <c r="T15" s="280"/>
      <c r="U15" s="287"/>
      <c r="V15" s="287"/>
      <c r="W15" s="287"/>
      <c r="X15" s="281"/>
      <c r="Y15" s="286"/>
      <c r="Z15" s="287"/>
      <c r="AA15" s="287"/>
      <c r="AB15" s="287"/>
      <c r="AC15" s="281"/>
      <c r="AD15" s="304"/>
      <c r="AE15" s="305"/>
      <c r="AF15" s="305"/>
      <c r="AG15" s="305"/>
      <c r="AH15" s="306"/>
      <c r="AI15" s="291" t="s">
        <v>63</v>
      </c>
      <c r="AJ15" s="287"/>
      <c r="AK15" s="287"/>
      <c r="AL15" s="287"/>
      <c r="AM15" s="281"/>
      <c r="AN15" s="286"/>
      <c r="AO15" s="287"/>
      <c r="AP15" s="287"/>
      <c r="AQ15" s="287"/>
      <c r="AR15" s="281"/>
      <c r="AS15" s="280"/>
      <c r="AT15" s="287"/>
      <c r="AU15" s="287"/>
      <c r="AV15" s="307"/>
      <c r="AW15" s="281"/>
      <c r="AX15" s="286"/>
      <c r="AY15" s="287"/>
      <c r="AZ15" s="283"/>
      <c r="BA15" s="283"/>
      <c r="BB15" s="284"/>
      <c r="BC15" s="282"/>
      <c r="BD15" s="283"/>
      <c r="BE15" s="283"/>
      <c r="BF15" s="287"/>
      <c r="BG15" s="281"/>
      <c r="BH15" s="308"/>
      <c r="BI15" s="309"/>
      <c r="BJ15" s="309"/>
      <c r="BK15" s="309"/>
      <c r="BL15" s="310"/>
      <c r="BM15" s="311" t="s">
        <v>63</v>
      </c>
      <c r="BN15" s="287"/>
      <c r="BO15" s="283"/>
      <c r="BP15" s="283"/>
      <c r="BQ15" s="284"/>
      <c r="BR15" s="282"/>
      <c r="BS15" s="283"/>
      <c r="BT15" s="283"/>
      <c r="BU15" s="283"/>
      <c r="BV15" s="284"/>
      <c r="BW15" s="282"/>
      <c r="BX15" s="283"/>
      <c r="BY15" s="283"/>
      <c r="BZ15" s="283"/>
      <c r="CA15" s="284"/>
      <c r="CB15" s="282"/>
      <c r="CC15" s="283"/>
      <c r="CD15" s="283"/>
      <c r="CE15" s="312"/>
      <c r="CF15" s="284"/>
      <c r="CG15" s="282"/>
      <c r="CH15" s="283"/>
      <c r="CI15" s="283"/>
      <c r="CJ15" s="283"/>
      <c r="CK15" s="284"/>
      <c r="CL15" s="313"/>
      <c r="CM15" s="313"/>
      <c r="CN15" s="313"/>
    </row>
    <row r="16" spans="1:92" s="196" customFormat="1" ht="21" customHeight="1" thickBot="1">
      <c r="A16" s="443" t="s">
        <v>157</v>
      </c>
      <c r="B16" s="422"/>
      <c r="C16" s="423"/>
      <c r="D16" s="424"/>
      <c r="E16" s="425"/>
      <c r="F16" s="426"/>
      <c r="G16" s="426"/>
      <c r="H16" s="426"/>
      <c r="I16" s="424"/>
      <c r="J16" s="425"/>
      <c r="K16" s="426"/>
      <c r="L16" s="426"/>
      <c r="M16" s="426"/>
      <c r="N16" s="424"/>
      <c r="O16" s="423"/>
      <c r="P16" s="426"/>
      <c r="Q16" s="426"/>
      <c r="R16" s="426"/>
      <c r="S16" s="424"/>
      <c r="T16" s="423"/>
      <c r="U16" s="426"/>
      <c r="V16" s="426"/>
      <c r="W16" s="426"/>
      <c r="X16" s="424"/>
      <c r="Y16" s="425"/>
      <c r="Z16" s="426"/>
      <c r="AA16" s="426"/>
      <c r="AB16" s="426"/>
      <c r="AC16" s="424"/>
      <c r="AD16" s="301"/>
      <c r="AE16" s="302"/>
      <c r="AF16" s="302"/>
      <c r="AG16" s="302"/>
      <c r="AH16" s="303"/>
      <c r="AI16" s="427" t="s">
        <v>63</v>
      </c>
      <c r="AJ16" s="426"/>
      <c r="AK16" s="426"/>
      <c r="AL16" s="428"/>
      <c r="AM16" s="429"/>
      <c r="AN16" s="430"/>
      <c r="AO16" s="428"/>
      <c r="AP16" s="428"/>
      <c r="AQ16" s="428"/>
      <c r="AR16" s="429"/>
      <c r="AS16" s="431"/>
      <c r="AT16" s="428"/>
      <c r="AU16" s="428"/>
      <c r="AV16" s="432"/>
      <c r="AW16" s="429"/>
      <c r="AX16" s="430"/>
      <c r="AY16" s="428"/>
      <c r="AZ16" s="428"/>
      <c r="BA16" s="428"/>
      <c r="BB16" s="429"/>
      <c r="BC16" s="430"/>
      <c r="BD16" s="428"/>
      <c r="BE16" s="428"/>
      <c r="BF16" s="428"/>
      <c r="BG16" s="429"/>
      <c r="BH16" s="308"/>
      <c r="BI16" s="309"/>
      <c r="BJ16" s="309"/>
      <c r="BK16" s="309"/>
      <c r="BL16" s="310"/>
      <c r="BM16" s="351" t="s">
        <v>63</v>
      </c>
      <c r="BN16" s="428"/>
      <c r="BO16" s="428"/>
      <c r="BP16" s="428"/>
      <c r="BQ16" s="429"/>
      <c r="BR16" s="430"/>
      <c r="BS16" s="428"/>
      <c r="BT16" s="428"/>
      <c r="BU16" s="428"/>
      <c r="BV16" s="429"/>
      <c r="BW16" s="430"/>
      <c r="BX16" s="428"/>
      <c r="BY16" s="428"/>
      <c r="BZ16" s="428"/>
      <c r="CA16" s="429"/>
      <c r="CB16" s="430"/>
      <c r="CC16" s="428"/>
      <c r="CD16" s="428"/>
      <c r="CE16" s="428"/>
      <c r="CF16" s="429"/>
      <c r="CG16" s="430"/>
      <c r="CH16" s="428"/>
      <c r="CI16" s="428"/>
      <c r="CJ16" s="428"/>
      <c r="CK16" s="429"/>
      <c r="CL16" s="433"/>
      <c r="CM16" s="434"/>
      <c r="CN16" s="435"/>
    </row>
    <row r="17" spans="1:92" s="1" customFormat="1" ht="15.75" thickBot="1">
      <c r="A17" s="278" t="s">
        <v>158</v>
      </c>
      <c r="B17" s="279"/>
      <c r="C17" s="280"/>
      <c r="D17" s="281"/>
      <c r="E17" s="282"/>
      <c r="F17" s="283"/>
      <c r="G17" s="283"/>
      <c r="H17" s="283"/>
      <c r="I17" s="284"/>
      <c r="J17" s="282"/>
      <c r="K17" s="283"/>
      <c r="L17" s="283"/>
      <c r="M17" s="283"/>
      <c r="N17" s="284"/>
      <c r="O17" s="285"/>
      <c r="P17" s="283"/>
      <c r="Q17" s="283"/>
      <c r="R17" s="283"/>
      <c r="S17" s="284"/>
      <c r="T17" s="285"/>
      <c r="U17" s="283"/>
      <c r="V17" s="283"/>
      <c r="W17" s="283"/>
      <c r="X17" s="281"/>
      <c r="Y17" s="286"/>
      <c r="Z17" s="287"/>
      <c r="AA17" s="287"/>
      <c r="AB17" s="287"/>
      <c r="AC17" s="281"/>
      <c r="AD17" s="288"/>
      <c r="AE17" s="289"/>
      <c r="AF17" s="289"/>
      <c r="AG17" s="289"/>
      <c r="AH17" s="290"/>
      <c r="AI17" s="291" t="s">
        <v>63</v>
      </c>
      <c r="AJ17" s="287"/>
      <c r="AK17" s="281"/>
      <c r="AL17" s="286"/>
      <c r="AM17" s="281"/>
      <c r="AN17" s="286"/>
      <c r="AO17" s="287"/>
      <c r="AP17" s="287"/>
      <c r="AQ17" s="287"/>
      <c r="AR17" s="281"/>
      <c r="AS17" s="280"/>
      <c r="AT17" s="287"/>
      <c r="AU17" s="287"/>
      <c r="AV17" s="307"/>
      <c r="AW17" s="281"/>
      <c r="AX17" s="286"/>
      <c r="AY17" s="287"/>
      <c r="AZ17" s="283"/>
      <c r="BA17" s="283"/>
      <c r="BB17" s="284"/>
      <c r="BC17" s="282"/>
      <c r="BD17" s="283"/>
      <c r="BE17" s="283"/>
      <c r="BF17" s="287"/>
      <c r="BG17" s="281"/>
      <c r="BH17" s="308"/>
      <c r="BI17" s="309"/>
      <c r="BJ17" s="309"/>
      <c r="BK17" s="309"/>
      <c r="BL17" s="310"/>
      <c r="BM17" s="311" t="s">
        <v>63</v>
      </c>
      <c r="BN17" s="287"/>
      <c r="BO17" s="283"/>
      <c r="BP17" s="283"/>
      <c r="BQ17" s="284"/>
      <c r="BR17" s="282"/>
      <c r="BS17" s="283"/>
      <c r="BT17" s="283"/>
      <c r="BU17" s="283"/>
      <c r="BV17" s="284"/>
      <c r="BW17" s="282"/>
      <c r="BX17" s="283"/>
      <c r="BY17" s="283"/>
      <c r="BZ17" s="283"/>
      <c r="CA17" s="284"/>
      <c r="CB17" s="282"/>
      <c r="CC17" s="283"/>
      <c r="CD17" s="283"/>
      <c r="CE17" s="283"/>
      <c r="CF17" s="284"/>
      <c r="CG17" s="282"/>
      <c r="CH17" s="283"/>
      <c r="CI17" s="283"/>
      <c r="CJ17" s="283"/>
      <c r="CK17" s="284"/>
      <c r="CL17" s="313"/>
      <c r="CM17" s="332"/>
      <c r="CN17" s="327"/>
    </row>
    <row r="18" spans="1:92" s="196" customFormat="1" ht="15.75" thickBot="1">
      <c r="A18" s="444" t="s">
        <v>159</v>
      </c>
      <c r="B18" s="243"/>
      <c r="C18" s="274"/>
      <c r="D18" s="275"/>
      <c r="E18" s="276"/>
      <c r="F18" s="277"/>
      <c r="G18" s="277"/>
      <c r="H18" s="277"/>
      <c r="I18" s="275"/>
      <c r="J18" s="276"/>
      <c r="K18" s="277"/>
      <c r="L18" s="277"/>
      <c r="M18" s="277"/>
      <c r="N18" s="275"/>
      <c r="O18" s="274"/>
      <c r="P18" s="277"/>
      <c r="Q18" s="277"/>
      <c r="R18" s="277"/>
      <c r="S18" s="275"/>
      <c r="T18" s="274"/>
      <c r="U18" s="277"/>
      <c r="V18" s="277"/>
      <c r="W18" s="277"/>
      <c r="X18" s="275"/>
      <c r="Y18" s="276"/>
      <c r="Z18" s="277"/>
      <c r="AA18" s="277"/>
      <c r="AB18" s="277"/>
      <c r="AC18" s="275"/>
      <c r="AD18" s="415"/>
      <c r="AE18" s="416"/>
      <c r="AF18" s="416"/>
      <c r="AG18" s="416"/>
      <c r="AH18" s="417"/>
      <c r="AI18" s="231" t="s">
        <v>63</v>
      </c>
      <c r="AJ18" s="277"/>
      <c r="AK18" s="277"/>
      <c r="AL18" s="277"/>
      <c r="AM18" s="275"/>
      <c r="AN18" s="276"/>
      <c r="AO18" s="277"/>
      <c r="AP18" s="277"/>
      <c r="AQ18" s="277"/>
      <c r="AR18" s="275"/>
      <c r="AS18" s="274"/>
      <c r="AT18" s="277"/>
      <c r="AU18" s="277"/>
      <c r="AV18" s="328"/>
      <c r="AW18" s="275"/>
      <c r="AX18" s="276"/>
      <c r="AY18" s="277"/>
      <c r="AZ18" s="277"/>
      <c r="BA18" s="277"/>
      <c r="BB18" s="275"/>
      <c r="BC18" s="276"/>
      <c r="BD18" s="277"/>
      <c r="BE18" s="277"/>
      <c r="BF18" s="277"/>
      <c r="BG18" s="275"/>
      <c r="BH18" s="409"/>
      <c r="BI18" s="410"/>
      <c r="BJ18" s="410"/>
      <c r="BK18" s="410"/>
      <c r="BL18" s="411"/>
      <c r="BM18" s="231" t="s">
        <v>63</v>
      </c>
      <c r="BN18" s="277"/>
      <c r="BO18" s="277"/>
      <c r="BP18" s="277"/>
      <c r="BQ18" s="275"/>
      <c r="BR18" s="276"/>
      <c r="BS18" s="277"/>
      <c r="BT18" s="277"/>
      <c r="BU18" s="277"/>
      <c r="BV18" s="275"/>
      <c r="BW18" s="276"/>
      <c r="BX18" s="277"/>
      <c r="BY18" s="277"/>
      <c r="BZ18" s="277"/>
      <c r="CA18" s="275"/>
      <c r="CB18" s="276"/>
      <c r="CC18" s="277"/>
      <c r="CD18" s="277"/>
      <c r="CE18" s="277"/>
      <c r="CF18" s="275"/>
      <c r="CG18" s="276"/>
      <c r="CH18" s="277"/>
      <c r="CI18" s="277"/>
      <c r="CJ18" s="277"/>
      <c r="CK18" s="275"/>
      <c r="CL18" s="329"/>
      <c r="CM18" s="330"/>
      <c r="CN18" s="331"/>
    </row>
    <row r="19" spans="1:92" s="25" customFormat="1" ht="15.75" thickBot="1">
      <c r="A19" s="445" t="s">
        <v>160</v>
      </c>
      <c r="B19" s="232"/>
      <c r="C19" s="233"/>
      <c r="D19" s="234"/>
      <c r="E19" s="235"/>
      <c r="F19" s="165"/>
      <c r="G19" s="165"/>
      <c r="H19" s="165"/>
      <c r="I19" s="180"/>
      <c r="J19" s="235"/>
      <c r="K19" s="165"/>
      <c r="L19" s="165"/>
      <c r="M19" s="165"/>
      <c r="N19" s="234"/>
      <c r="O19" s="177"/>
      <c r="P19" s="177"/>
      <c r="Q19" s="165"/>
      <c r="R19" s="165"/>
      <c r="S19" s="180"/>
      <c r="T19" s="177"/>
      <c r="U19" s="165"/>
      <c r="V19" s="165"/>
      <c r="W19" s="165"/>
      <c r="X19" s="180"/>
      <c r="Y19" s="235"/>
      <c r="Z19" s="165"/>
      <c r="AA19" s="165"/>
      <c r="AB19" s="165"/>
      <c r="AC19" s="234"/>
      <c r="AD19" s="236"/>
      <c r="AE19" s="238"/>
      <c r="AF19" s="238"/>
      <c r="AG19" s="238"/>
      <c r="AH19" s="240"/>
      <c r="AI19" s="241" t="s">
        <v>63</v>
      </c>
      <c r="AJ19" s="333"/>
      <c r="AK19" s="334"/>
      <c r="AL19" s="335"/>
      <c r="AM19" s="336"/>
      <c r="AN19" s="334"/>
      <c r="AO19" s="335"/>
      <c r="AP19" s="335"/>
      <c r="AQ19" s="335"/>
      <c r="AR19" s="336"/>
      <c r="AS19" s="337"/>
      <c r="AT19" s="335"/>
      <c r="AU19" s="335"/>
      <c r="AV19" s="338"/>
      <c r="AW19" s="336"/>
      <c r="AX19" s="334"/>
      <c r="AY19" s="335"/>
      <c r="AZ19" s="339"/>
      <c r="BA19" s="339"/>
      <c r="BB19" s="340"/>
      <c r="BC19" s="341"/>
      <c r="BD19" s="339"/>
      <c r="BE19" s="339"/>
      <c r="BF19" s="335"/>
      <c r="BG19" s="336"/>
      <c r="BH19" s="342"/>
      <c r="BI19" s="343"/>
      <c r="BJ19" s="343"/>
      <c r="BK19" s="343"/>
      <c r="BL19" s="344"/>
      <c r="BM19" s="311" t="s">
        <v>63</v>
      </c>
      <c r="BN19" s="335"/>
      <c r="BO19" s="339"/>
      <c r="BP19" s="339"/>
      <c r="BQ19" s="340"/>
      <c r="BR19" s="341"/>
      <c r="BS19" s="339"/>
      <c r="BT19" s="339"/>
      <c r="BU19" s="339"/>
      <c r="BV19" s="340"/>
      <c r="BW19" s="341"/>
      <c r="BX19" s="339"/>
      <c r="BY19" s="339"/>
      <c r="BZ19" s="339"/>
      <c r="CA19" s="340"/>
      <c r="CB19" s="341"/>
      <c r="CC19" s="339"/>
      <c r="CD19" s="339"/>
      <c r="CE19" s="339"/>
      <c r="CF19" s="340"/>
      <c r="CG19" s="341"/>
      <c r="CH19" s="339"/>
      <c r="CI19" s="339"/>
      <c r="CJ19" s="339"/>
      <c r="CK19" s="340"/>
      <c r="CL19" s="345"/>
      <c r="CM19" s="346"/>
      <c r="CN19" s="347"/>
    </row>
    <row r="20" spans="1:92" s="195" customFormat="1" ht="15.75" thickBot="1">
      <c r="A20" s="444" t="s">
        <v>161</v>
      </c>
      <c r="B20" s="243"/>
      <c r="C20" s="226"/>
      <c r="D20" s="227"/>
      <c r="E20" s="244"/>
      <c r="F20" s="225"/>
      <c r="G20" s="225"/>
      <c r="H20" s="225"/>
      <c r="I20" s="227"/>
      <c r="J20" s="244"/>
      <c r="K20" s="225"/>
      <c r="L20" s="225"/>
      <c r="M20" s="225"/>
      <c r="N20" s="227"/>
      <c r="O20" s="226"/>
      <c r="P20" s="226"/>
      <c r="Q20" s="225"/>
      <c r="R20" s="225"/>
      <c r="S20" s="227"/>
      <c r="T20" s="226"/>
      <c r="U20" s="225"/>
      <c r="V20" s="225"/>
      <c r="W20" s="225"/>
      <c r="X20" s="227"/>
      <c r="Y20" s="244"/>
      <c r="Z20" s="225"/>
      <c r="AA20" s="225"/>
      <c r="AB20" s="225"/>
      <c r="AC20" s="227"/>
      <c r="AD20" s="236"/>
      <c r="AE20" s="238"/>
      <c r="AF20" s="238"/>
      <c r="AG20" s="238"/>
      <c r="AH20" s="240"/>
      <c r="AI20" s="231" t="s">
        <v>63</v>
      </c>
      <c r="AJ20" s="225"/>
      <c r="AK20" s="348"/>
      <c r="AL20" s="349"/>
      <c r="AM20" s="273"/>
      <c r="AN20" s="349"/>
      <c r="AO20" s="266"/>
      <c r="AP20" s="266"/>
      <c r="AQ20" s="266"/>
      <c r="AR20" s="273"/>
      <c r="AS20" s="268"/>
      <c r="AT20" s="266"/>
      <c r="AU20" s="266"/>
      <c r="AV20" s="350"/>
      <c r="AW20" s="273"/>
      <c r="AX20" s="349"/>
      <c r="AY20" s="266"/>
      <c r="AZ20" s="266"/>
      <c r="BA20" s="266"/>
      <c r="BB20" s="273"/>
      <c r="BC20" s="349"/>
      <c r="BD20" s="266"/>
      <c r="BE20" s="266"/>
      <c r="BF20" s="266"/>
      <c r="BG20" s="273"/>
      <c r="BH20" s="342"/>
      <c r="BI20" s="343"/>
      <c r="BJ20" s="343"/>
      <c r="BK20" s="343"/>
      <c r="BL20" s="344"/>
      <c r="BM20" s="351" t="s">
        <v>63</v>
      </c>
      <c r="BN20" s="266"/>
      <c r="BO20" s="266"/>
      <c r="BP20" s="266"/>
      <c r="BQ20" s="273"/>
      <c r="BR20" s="349"/>
      <c r="BS20" s="266"/>
      <c r="BT20" s="266"/>
      <c r="BU20" s="266"/>
      <c r="BV20" s="273"/>
      <c r="BW20" s="349"/>
      <c r="BX20" s="266"/>
      <c r="BY20" s="266"/>
      <c r="BZ20" s="266"/>
      <c r="CA20" s="273"/>
      <c r="CB20" s="349"/>
      <c r="CC20" s="266"/>
      <c r="CD20" s="266"/>
      <c r="CE20" s="266"/>
      <c r="CF20" s="273"/>
      <c r="CG20" s="349"/>
      <c r="CH20" s="266"/>
      <c r="CI20" s="266"/>
      <c r="CJ20" s="266"/>
      <c r="CK20" s="273"/>
      <c r="CL20" s="352"/>
      <c r="CM20" s="353"/>
      <c r="CN20" s="354"/>
    </row>
    <row r="21" spans="1:92" s="25" customFormat="1" ht="15.75" thickBot="1">
      <c r="A21" s="445" t="s">
        <v>162</v>
      </c>
      <c r="B21" s="232"/>
      <c r="C21" s="233"/>
      <c r="D21" s="234"/>
      <c r="E21" s="235"/>
      <c r="F21" s="165"/>
      <c r="G21" s="165"/>
      <c r="H21" s="165"/>
      <c r="I21" s="180"/>
      <c r="J21" s="235"/>
      <c r="K21" s="165"/>
      <c r="L21" s="165"/>
      <c r="M21" s="165"/>
      <c r="N21" s="234"/>
      <c r="O21" s="177"/>
      <c r="P21" s="177"/>
      <c r="Q21" s="165"/>
      <c r="R21" s="165"/>
      <c r="S21" s="180"/>
      <c r="T21" s="177"/>
      <c r="U21" s="165"/>
      <c r="V21" s="165"/>
      <c r="W21" s="165"/>
      <c r="X21" s="180"/>
      <c r="Y21" s="235"/>
      <c r="Z21" s="165"/>
      <c r="AA21" s="165"/>
      <c r="AB21" s="177"/>
      <c r="AC21" s="234"/>
      <c r="AD21" s="236"/>
      <c r="AE21" s="237"/>
      <c r="AF21" s="238"/>
      <c r="AG21" s="239"/>
      <c r="AH21" s="240"/>
      <c r="AI21" s="241" t="s">
        <v>63</v>
      </c>
      <c r="AJ21" s="242"/>
      <c r="AK21" s="242"/>
      <c r="AL21" s="335"/>
      <c r="AM21" s="336"/>
      <c r="AN21" s="334"/>
      <c r="AO21" s="335"/>
      <c r="AP21" s="335"/>
      <c r="AQ21" s="335"/>
      <c r="AR21" s="336"/>
      <c r="AS21" s="337"/>
      <c r="AT21" s="335"/>
      <c r="AU21" s="335"/>
      <c r="AV21" s="338"/>
      <c r="AW21" s="336"/>
      <c r="AX21" s="334"/>
      <c r="AY21" s="335"/>
      <c r="AZ21" s="339"/>
      <c r="BA21" s="339"/>
      <c r="BB21" s="340"/>
      <c r="BC21" s="341"/>
      <c r="BD21" s="339"/>
      <c r="BE21" s="339"/>
      <c r="BF21" s="335"/>
      <c r="BG21" s="336"/>
      <c r="BH21" s="342"/>
      <c r="BI21" s="343"/>
      <c r="BJ21" s="343"/>
      <c r="BK21" s="343"/>
      <c r="BL21" s="344"/>
      <c r="BM21" s="311" t="s">
        <v>63</v>
      </c>
      <c r="BN21" s="335"/>
      <c r="BO21" s="339"/>
      <c r="BP21" s="339"/>
      <c r="BQ21" s="340"/>
      <c r="BR21" s="341"/>
      <c r="BS21" s="339"/>
      <c r="BT21" s="339"/>
      <c r="BU21" s="355"/>
      <c r="BV21" s="340"/>
      <c r="BW21" s="341"/>
      <c r="BX21" s="339"/>
      <c r="BY21" s="339"/>
      <c r="BZ21" s="339"/>
      <c r="CA21" s="340"/>
      <c r="CB21" s="341"/>
      <c r="CC21" s="339"/>
      <c r="CD21" s="339"/>
      <c r="CE21" s="339"/>
      <c r="CF21" s="340"/>
      <c r="CG21" s="341"/>
      <c r="CH21" s="339"/>
      <c r="CI21" s="339"/>
      <c r="CJ21" s="339"/>
      <c r="CK21" s="340"/>
      <c r="CL21" s="345"/>
      <c r="CM21" s="346"/>
      <c r="CN21" s="347"/>
    </row>
    <row r="22" spans="1:92" s="195" customFormat="1" ht="15.75" thickBot="1">
      <c r="A22" s="261" t="s">
        <v>163</v>
      </c>
      <c r="B22" s="220"/>
      <c r="C22" s="221"/>
      <c r="D22" s="222"/>
      <c r="E22" s="223"/>
      <c r="F22" s="224"/>
      <c r="G22" s="224"/>
      <c r="H22" s="224"/>
      <c r="I22" s="222"/>
      <c r="J22" s="223"/>
      <c r="K22" s="225"/>
      <c r="L22" s="224"/>
      <c r="M22" s="225"/>
      <c r="N22" s="222"/>
      <c r="O22" s="226"/>
      <c r="P22" s="226"/>
      <c r="Q22" s="225"/>
      <c r="R22" s="225"/>
      <c r="S22" s="227"/>
      <c r="T22" s="226"/>
      <c r="U22" s="225"/>
      <c r="V22" s="224"/>
      <c r="W22" s="225"/>
      <c r="X22" s="222"/>
      <c r="Y22" s="228"/>
      <c r="Z22" s="225"/>
      <c r="AA22" s="229"/>
      <c r="AB22" s="226"/>
      <c r="AC22" s="230"/>
      <c r="AD22" s="258"/>
      <c r="AE22" s="237"/>
      <c r="AF22" s="248"/>
      <c r="AG22" s="239"/>
      <c r="AH22" s="259"/>
      <c r="AI22" s="231" t="s">
        <v>63</v>
      </c>
      <c r="AJ22" s="224"/>
      <c r="AK22" s="356"/>
      <c r="AL22" s="267"/>
      <c r="AM22" s="271"/>
      <c r="AN22" s="362"/>
      <c r="AO22" s="270"/>
      <c r="AP22" s="270"/>
      <c r="AQ22" s="270"/>
      <c r="AR22" s="271"/>
      <c r="AS22" s="363"/>
      <c r="AT22" s="270"/>
      <c r="AU22" s="270"/>
      <c r="AV22" s="364"/>
      <c r="AW22" s="271"/>
      <c r="AX22" s="269"/>
      <c r="AY22" s="270"/>
      <c r="AZ22" s="270"/>
      <c r="BA22" s="270"/>
      <c r="BB22" s="271"/>
      <c r="BC22" s="363"/>
      <c r="BD22" s="270"/>
      <c r="BE22" s="270"/>
      <c r="BF22" s="270"/>
      <c r="BG22" s="271"/>
      <c r="BH22" s="412"/>
      <c r="BI22" s="413"/>
      <c r="BJ22" s="413"/>
      <c r="BK22" s="413"/>
      <c r="BL22" s="414"/>
      <c r="BM22" s="351" t="s">
        <v>63</v>
      </c>
      <c r="BN22" s="270"/>
      <c r="BO22" s="270"/>
      <c r="BP22" s="270"/>
      <c r="BQ22" s="271"/>
      <c r="BR22" s="269"/>
      <c r="BS22" s="270"/>
      <c r="BT22" s="270"/>
      <c r="BU22" s="372"/>
      <c r="BV22" s="271"/>
      <c r="BW22" s="269"/>
      <c r="BX22" s="270"/>
      <c r="BY22" s="270"/>
      <c r="BZ22" s="270"/>
      <c r="CA22" s="271"/>
      <c r="CB22" s="269"/>
      <c r="CC22" s="270"/>
      <c r="CD22" s="270"/>
      <c r="CE22" s="270"/>
      <c r="CF22" s="271"/>
      <c r="CG22" s="269"/>
      <c r="CH22" s="270"/>
      <c r="CI22" s="270"/>
      <c r="CJ22" s="270"/>
      <c r="CK22" s="271"/>
      <c r="CL22" s="373"/>
      <c r="CM22" s="374"/>
      <c r="CN22" s="375"/>
    </row>
    <row r="23" spans="1:92" s="25" customFormat="1" ht="35.25" customHeight="1">
      <c r="A23" s="754" t="s">
        <v>164</v>
      </c>
      <c r="B23" s="201" t="s">
        <v>26</v>
      </c>
      <c r="C23" s="202"/>
      <c r="D23" s="203"/>
      <c r="E23" s="204"/>
      <c r="F23" s="205"/>
      <c r="G23" s="205"/>
      <c r="H23" s="175"/>
      <c r="I23" s="207"/>
      <c r="J23" s="204"/>
      <c r="K23" s="175"/>
      <c r="L23" s="208"/>
      <c r="M23" s="175"/>
      <c r="N23" s="203"/>
      <c r="O23" s="176"/>
      <c r="P23" s="209" t="s">
        <v>145</v>
      </c>
      <c r="Q23" s="210"/>
      <c r="R23" s="175"/>
      <c r="S23" s="179"/>
      <c r="T23" s="211"/>
      <c r="U23" s="175"/>
      <c r="V23" s="208"/>
      <c r="W23" s="175"/>
      <c r="X23" s="212"/>
      <c r="Y23" s="213"/>
      <c r="Z23" s="214"/>
      <c r="AA23" s="162"/>
      <c r="AB23" s="211"/>
      <c r="AC23" s="178"/>
      <c r="AD23" s="215"/>
      <c r="AE23" s="216"/>
      <c r="AF23" s="190"/>
      <c r="AG23" s="217"/>
      <c r="AH23" s="218"/>
      <c r="AI23" s="127" t="s">
        <v>63</v>
      </c>
      <c r="AJ23" s="208"/>
      <c r="AK23" s="219"/>
      <c r="AL23" s="208"/>
      <c r="AM23" s="357"/>
      <c r="AN23" s="208"/>
      <c r="AO23" s="219"/>
      <c r="AP23" s="206" t="s">
        <v>147</v>
      </c>
      <c r="AQ23" s="219"/>
      <c r="AR23" s="178"/>
      <c r="AS23" s="358"/>
      <c r="AT23" s="219"/>
      <c r="AU23" s="219"/>
      <c r="AV23" s="174"/>
      <c r="AW23" s="178"/>
      <c r="AX23" s="358"/>
      <c r="AY23" s="162"/>
      <c r="AZ23" s="162"/>
      <c r="BA23" s="162"/>
      <c r="BB23" s="357"/>
      <c r="BC23" s="213"/>
      <c r="BD23" s="162"/>
      <c r="BE23" s="206" t="s">
        <v>147</v>
      </c>
      <c r="BF23" s="219"/>
      <c r="BG23" s="178"/>
      <c r="BH23" s="359"/>
      <c r="BI23" s="360"/>
      <c r="BJ23" s="360"/>
      <c r="BK23" s="360"/>
      <c r="BL23" s="361"/>
      <c r="BM23" s="24" t="s">
        <v>63</v>
      </c>
      <c r="BN23" s="219"/>
      <c r="BO23" s="162"/>
      <c r="BP23" s="162"/>
      <c r="BQ23" s="357"/>
      <c r="BR23" s="213"/>
      <c r="BS23" s="162"/>
      <c r="BT23" s="162"/>
      <c r="BU23" s="365"/>
      <c r="BV23" s="366"/>
      <c r="BW23" s="367"/>
      <c r="BX23" s="162"/>
      <c r="BY23" s="162"/>
      <c r="BZ23" s="368" t="s">
        <v>142</v>
      </c>
      <c r="CA23" s="366"/>
      <c r="CB23" s="367"/>
      <c r="CC23" s="162"/>
      <c r="CD23" s="162"/>
      <c r="CE23" s="162"/>
      <c r="CF23" s="357"/>
      <c r="CG23" s="213"/>
      <c r="CH23" s="162"/>
      <c r="CI23" s="162"/>
      <c r="CJ23" s="162"/>
      <c r="CK23" s="357"/>
      <c r="CL23" s="369">
        <f>COUNTIF(C23:CK23,"*")-2</f>
        <v>4</v>
      </c>
      <c r="CM23" s="370">
        <v>105</v>
      </c>
      <c r="CN23" s="371">
        <f>CL23/CM23*100</f>
        <v>3.8095238095238098</v>
      </c>
    </row>
    <row r="24" spans="1:92" s="25" customFormat="1">
      <c r="A24" s="755"/>
      <c r="B24" s="440" t="s">
        <v>72</v>
      </c>
      <c r="C24" s="69"/>
      <c r="D24" s="70"/>
      <c r="E24" s="71"/>
      <c r="F24" s="72"/>
      <c r="G24" s="72"/>
      <c r="H24" s="72"/>
      <c r="I24" s="157" t="s">
        <v>143</v>
      </c>
      <c r="J24" s="71"/>
      <c r="K24" s="55"/>
      <c r="L24" s="73"/>
      <c r="M24" s="55"/>
      <c r="N24" s="70"/>
      <c r="O24" s="102"/>
      <c r="P24" s="102"/>
      <c r="Q24" s="61"/>
      <c r="R24" s="55"/>
      <c r="S24" s="56"/>
      <c r="T24" s="103"/>
      <c r="U24" s="55"/>
      <c r="V24" s="73"/>
      <c r="W24" s="55"/>
      <c r="X24" s="169" t="s">
        <v>141</v>
      </c>
      <c r="Y24" s="108"/>
      <c r="Z24" s="68"/>
      <c r="AA24" s="79"/>
      <c r="AB24" s="103"/>
      <c r="AC24" s="56"/>
      <c r="AD24" s="76"/>
      <c r="AE24" s="66"/>
      <c r="AF24" s="77"/>
      <c r="AG24" s="67"/>
      <c r="AH24" s="78"/>
      <c r="AI24" s="188" t="s">
        <v>63</v>
      </c>
      <c r="AJ24" s="73"/>
      <c r="AK24" s="74"/>
      <c r="AL24" s="73"/>
      <c r="AM24" s="80"/>
      <c r="AN24" s="73"/>
      <c r="AO24" s="74"/>
      <c r="AP24" s="74"/>
      <c r="AQ24" s="74"/>
      <c r="AR24" s="56"/>
      <c r="AS24" s="161"/>
      <c r="AT24" s="74"/>
      <c r="AU24" s="74"/>
      <c r="AV24" s="136"/>
      <c r="AW24" s="169" t="s">
        <v>147</v>
      </c>
      <c r="AX24" s="161"/>
      <c r="AY24" s="79"/>
      <c r="AZ24" s="79"/>
      <c r="BA24" s="79"/>
      <c r="BB24" s="80"/>
      <c r="BC24" s="108"/>
      <c r="BD24" s="79"/>
      <c r="BE24" s="79"/>
      <c r="BF24" s="74"/>
      <c r="BG24" s="75"/>
      <c r="BH24" s="82"/>
      <c r="BI24" s="83"/>
      <c r="BJ24" s="83"/>
      <c r="BK24" s="83"/>
      <c r="BL24" s="84"/>
      <c r="BM24" s="24" t="s">
        <v>63</v>
      </c>
      <c r="BN24" s="74"/>
      <c r="BO24" s="79"/>
      <c r="BP24" s="79"/>
      <c r="BQ24" s="80"/>
      <c r="BR24" s="108"/>
      <c r="BS24" s="79"/>
      <c r="BT24" s="79"/>
      <c r="BU24" s="85"/>
      <c r="BV24" s="86"/>
      <c r="BW24" s="81"/>
      <c r="BX24" s="79"/>
      <c r="BY24" s="79"/>
      <c r="BZ24" s="79"/>
      <c r="CA24" s="86"/>
      <c r="CB24" s="81"/>
      <c r="CC24" s="79"/>
      <c r="CD24" s="79"/>
      <c r="CE24" s="157" t="s">
        <v>148</v>
      </c>
      <c r="CF24" s="80"/>
      <c r="CG24" s="108"/>
      <c r="CH24" s="79"/>
      <c r="CI24" s="79"/>
      <c r="CJ24" s="79"/>
      <c r="CK24" s="80"/>
      <c r="CL24" s="132">
        <f t="shared" ref="CL24:CL40" si="0">COUNTIF(C24:CK24,"*")-2</f>
        <v>4</v>
      </c>
      <c r="CM24" s="146">
        <v>105</v>
      </c>
      <c r="CN24" s="194">
        <f t="shared" ref="CN24:CN40" si="1">CL24/CM24*100</f>
        <v>3.8095238095238098</v>
      </c>
    </row>
    <row r="25" spans="1:92" s="25" customFormat="1" ht="21" customHeight="1">
      <c r="A25" s="755"/>
      <c r="B25" s="200" t="s">
        <v>135</v>
      </c>
      <c r="C25" s="69"/>
      <c r="D25" s="70"/>
      <c r="E25" s="71"/>
      <c r="F25" s="72"/>
      <c r="G25" s="72"/>
      <c r="H25" s="72"/>
      <c r="I25" s="182"/>
      <c r="J25" s="71"/>
      <c r="K25" s="55"/>
      <c r="L25" s="73"/>
      <c r="M25" s="157" t="s">
        <v>144</v>
      </c>
      <c r="N25" s="70"/>
      <c r="O25" s="102"/>
      <c r="P25" s="102"/>
      <c r="Q25" s="61"/>
      <c r="R25" s="55"/>
      <c r="S25" s="56"/>
      <c r="T25" s="103"/>
      <c r="U25" s="55"/>
      <c r="V25" s="73"/>
      <c r="W25" s="55"/>
      <c r="X25" s="87"/>
      <c r="Y25" s="108"/>
      <c r="Z25" s="68"/>
      <c r="AA25" s="79"/>
      <c r="AB25" s="103"/>
      <c r="AC25" s="75"/>
      <c r="AD25" s="76"/>
      <c r="AE25" s="66"/>
      <c r="AF25" s="77"/>
      <c r="AG25" s="67"/>
      <c r="AH25" s="78"/>
      <c r="AI25" s="188" t="s">
        <v>63</v>
      </c>
      <c r="AJ25" s="73"/>
      <c r="AK25" s="56"/>
      <c r="AL25" s="73"/>
      <c r="AM25" s="80"/>
      <c r="AN25" s="73"/>
      <c r="AO25" s="74"/>
      <c r="AP25" s="74"/>
      <c r="AQ25" s="74"/>
      <c r="AR25" s="75"/>
      <c r="AS25" s="161"/>
      <c r="AT25" s="74"/>
      <c r="AU25" s="74"/>
      <c r="AV25" s="136"/>
      <c r="AW25" s="75"/>
      <c r="AX25" s="161"/>
      <c r="AY25" s="79"/>
      <c r="AZ25" s="79"/>
      <c r="BA25" s="56"/>
      <c r="BB25" s="80"/>
      <c r="BC25" s="108"/>
      <c r="BD25" s="79"/>
      <c r="BE25" s="79"/>
      <c r="BF25" s="74"/>
      <c r="BG25" s="75"/>
      <c r="BH25" s="82"/>
      <c r="BI25" s="83"/>
      <c r="BJ25" s="83"/>
      <c r="BK25" s="83"/>
      <c r="BL25" s="84"/>
      <c r="BM25" s="24" t="s">
        <v>63</v>
      </c>
      <c r="BN25" s="74"/>
      <c r="BO25" s="55"/>
      <c r="BP25" s="157" t="s">
        <v>148</v>
      </c>
      <c r="BQ25" s="80"/>
      <c r="BR25" s="108"/>
      <c r="BS25" s="79"/>
      <c r="BT25" s="79"/>
      <c r="BU25" s="85"/>
      <c r="BV25" s="86"/>
      <c r="BW25" s="81"/>
      <c r="BX25" s="79"/>
      <c r="BY25" s="79"/>
      <c r="BZ25" s="79"/>
      <c r="CA25" s="86"/>
      <c r="CB25" s="81"/>
      <c r="CC25" s="79"/>
      <c r="CD25" s="79"/>
      <c r="CE25" s="79"/>
      <c r="CF25" s="80"/>
      <c r="CG25" s="108"/>
      <c r="CH25" s="79"/>
      <c r="CI25" s="79"/>
      <c r="CJ25" s="79"/>
      <c r="CK25" s="80"/>
      <c r="CL25" s="132">
        <f t="shared" si="0"/>
        <v>2</v>
      </c>
      <c r="CM25" s="146">
        <v>34</v>
      </c>
      <c r="CN25" s="194">
        <f t="shared" si="1"/>
        <v>5.8823529411764701</v>
      </c>
    </row>
    <row r="26" spans="1:92" s="25" customFormat="1" ht="16.5" customHeight="1">
      <c r="A26" s="755"/>
      <c r="B26" s="199" t="s">
        <v>136</v>
      </c>
      <c r="C26" s="69"/>
      <c r="D26" s="70"/>
      <c r="E26" s="71"/>
      <c r="F26" s="72"/>
      <c r="G26" s="72"/>
      <c r="H26" s="72"/>
      <c r="I26" s="182"/>
      <c r="J26" s="71"/>
      <c r="K26" s="55"/>
      <c r="L26" s="73"/>
      <c r="M26" s="55"/>
      <c r="N26" s="70"/>
      <c r="O26" s="102"/>
      <c r="P26" s="102"/>
      <c r="Q26" s="61"/>
      <c r="R26" s="55"/>
      <c r="S26" s="56"/>
      <c r="T26" s="157" t="s">
        <v>144</v>
      </c>
      <c r="U26" s="55"/>
      <c r="V26" s="73"/>
      <c r="W26" s="55"/>
      <c r="X26" s="87"/>
      <c r="Y26" s="108"/>
      <c r="Z26" s="68"/>
      <c r="AA26" s="79"/>
      <c r="AB26" s="103"/>
      <c r="AC26" s="75"/>
      <c r="AD26" s="76"/>
      <c r="AE26" s="66"/>
      <c r="AF26" s="77"/>
      <c r="AG26" s="67"/>
      <c r="AH26" s="78"/>
      <c r="AI26" s="188" t="s">
        <v>63</v>
      </c>
      <c r="AJ26" s="73"/>
      <c r="AK26" s="74"/>
      <c r="AL26" s="73"/>
      <c r="AM26" s="80"/>
      <c r="AN26" s="73"/>
      <c r="AO26" s="74"/>
      <c r="AP26" s="74"/>
      <c r="AQ26" s="74"/>
      <c r="AR26" s="75"/>
      <c r="AS26" s="161"/>
      <c r="AT26" s="74"/>
      <c r="AU26" s="74"/>
      <c r="AV26" s="136"/>
      <c r="AW26" s="75"/>
      <c r="AX26" s="161"/>
      <c r="AY26" s="79"/>
      <c r="AZ26" s="79"/>
      <c r="BA26" s="79"/>
      <c r="BB26" s="80"/>
      <c r="BC26" s="108"/>
      <c r="BD26" s="79"/>
      <c r="BE26" s="79"/>
      <c r="BF26" s="74"/>
      <c r="BG26" s="75"/>
      <c r="BH26" s="82"/>
      <c r="BI26" s="83"/>
      <c r="BJ26" s="83"/>
      <c r="BK26" s="83"/>
      <c r="BL26" s="84"/>
      <c r="BM26" s="24" t="s">
        <v>63</v>
      </c>
      <c r="BN26" s="74"/>
      <c r="BO26" s="79"/>
      <c r="BP26" s="79"/>
      <c r="BQ26" s="80"/>
      <c r="BR26" s="108"/>
      <c r="BS26" s="79"/>
      <c r="BT26" s="79"/>
      <c r="BU26" s="85"/>
      <c r="BV26" s="86"/>
      <c r="BW26" s="81"/>
      <c r="BX26" s="79"/>
      <c r="BY26" s="79"/>
      <c r="BZ26" s="79"/>
      <c r="CA26" s="157" t="s">
        <v>141</v>
      </c>
      <c r="CB26" s="81"/>
      <c r="CC26" s="79"/>
      <c r="CD26" s="79"/>
      <c r="CE26" s="79"/>
      <c r="CF26" s="80"/>
      <c r="CG26" s="108"/>
      <c r="CH26" s="79"/>
      <c r="CI26" s="79"/>
      <c r="CJ26" s="79"/>
      <c r="CK26" s="80"/>
      <c r="CL26" s="132">
        <f t="shared" si="0"/>
        <v>2</v>
      </c>
      <c r="CM26" s="146">
        <v>34</v>
      </c>
      <c r="CN26" s="194">
        <f t="shared" si="1"/>
        <v>5.8823529411764701</v>
      </c>
    </row>
    <row r="27" spans="1:92" s="25" customFormat="1" ht="20.25" customHeight="1">
      <c r="A27" s="755"/>
      <c r="B27" s="200" t="s">
        <v>32</v>
      </c>
      <c r="C27" s="69"/>
      <c r="D27" s="70"/>
      <c r="E27" s="71"/>
      <c r="F27" s="72"/>
      <c r="G27" s="72"/>
      <c r="H27" s="157" t="s">
        <v>143</v>
      </c>
      <c r="I27" s="182"/>
      <c r="J27" s="71"/>
      <c r="K27" s="55"/>
      <c r="L27" s="73"/>
      <c r="M27" s="55"/>
      <c r="N27" s="70"/>
      <c r="O27" s="102"/>
      <c r="P27" s="102"/>
      <c r="Q27" s="61"/>
      <c r="R27" s="55"/>
      <c r="S27" s="56"/>
      <c r="T27" s="103"/>
      <c r="U27" s="55"/>
      <c r="V27" s="73"/>
      <c r="W27" s="55"/>
      <c r="X27" s="87"/>
      <c r="Y27" s="108"/>
      <c r="Z27" s="68"/>
      <c r="AA27" s="79"/>
      <c r="AB27" s="103"/>
      <c r="AC27" s="157" t="s">
        <v>141</v>
      </c>
      <c r="AD27" s="76"/>
      <c r="AE27" s="66"/>
      <c r="AF27" s="77"/>
      <c r="AG27" s="67"/>
      <c r="AH27" s="78"/>
      <c r="AI27" s="188" t="s">
        <v>63</v>
      </c>
      <c r="AJ27" s="73"/>
      <c r="AK27" s="74"/>
      <c r="AL27" s="73"/>
      <c r="AM27" s="80"/>
      <c r="AN27" s="73"/>
      <c r="AO27" s="74"/>
      <c r="AP27" s="74"/>
      <c r="AQ27" s="74"/>
      <c r="AR27" s="75"/>
      <c r="AS27" s="161"/>
      <c r="AT27" s="74"/>
      <c r="AU27" s="74"/>
      <c r="AV27" s="136"/>
      <c r="AW27" s="75"/>
      <c r="AX27" s="161"/>
      <c r="AY27" s="79"/>
      <c r="AZ27" s="79"/>
      <c r="BA27" s="79"/>
      <c r="BB27" s="80"/>
      <c r="BC27" s="108"/>
      <c r="BD27" s="79"/>
      <c r="BE27" s="79"/>
      <c r="BF27" s="74"/>
      <c r="BG27" s="75"/>
      <c r="BH27" s="82"/>
      <c r="BI27" s="83"/>
      <c r="BJ27" s="83"/>
      <c r="BK27" s="83"/>
      <c r="BL27" s="84"/>
      <c r="BM27" s="24" t="s">
        <v>63</v>
      </c>
      <c r="BN27" s="74"/>
      <c r="BO27" s="79"/>
      <c r="BP27" s="79"/>
      <c r="BQ27" s="80"/>
      <c r="BR27" s="108"/>
      <c r="BS27" s="79"/>
      <c r="BT27" s="79"/>
      <c r="BU27" s="85"/>
      <c r="BV27" s="157" t="s">
        <v>141</v>
      </c>
      <c r="BW27" s="81"/>
      <c r="BX27" s="79"/>
      <c r="BY27" s="79"/>
      <c r="BZ27" s="79"/>
      <c r="CA27" s="86"/>
      <c r="CB27" s="81"/>
      <c r="CC27" s="79"/>
      <c r="CD27" s="79"/>
      <c r="CE27" s="79"/>
      <c r="CF27" s="80"/>
      <c r="CG27" s="108"/>
      <c r="CH27" s="79"/>
      <c r="CI27" s="157" t="s">
        <v>147</v>
      </c>
      <c r="CJ27" s="79"/>
      <c r="CK27" s="80"/>
      <c r="CL27" s="132">
        <f t="shared" si="0"/>
        <v>4</v>
      </c>
      <c r="CM27" s="146">
        <v>102</v>
      </c>
      <c r="CN27" s="194">
        <f t="shared" si="1"/>
        <v>3.9215686274509802</v>
      </c>
    </row>
    <row r="28" spans="1:92" s="25" customFormat="1" ht="35.25" customHeight="1">
      <c r="A28" s="755"/>
      <c r="B28" s="199" t="s">
        <v>137</v>
      </c>
      <c r="C28" s="69"/>
      <c r="D28" s="70"/>
      <c r="E28" s="71"/>
      <c r="F28" s="72"/>
      <c r="G28" s="72"/>
      <c r="H28" s="72"/>
      <c r="I28" s="182"/>
      <c r="J28" s="71"/>
      <c r="K28" s="55"/>
      <c r="L28" s="73"/>
      <c r="M28" s="55"/>
      <c r="N28" s="70"/>
      <c r="O28" s="168" t="s">
        <v>143</v>
      </c>
      <c r="P28" s="102"/>
      <c r="Q28" s="61"/>
      <c r="R28" s="55"/>
      <c r="S28" s="56"/>
      <c r="T28" s="103"/>
      <c r="U28" s="55"/>
      <c r="V28" s="73"/>
      <c r="W28" s="55"/>
      <c r="X28" s="87"/>
      <c r="Y28" s="108"/>
      <c r="Z28" s="68"/>
      <c r="AA28" s="79"/>
      <c r="AB28" s="103"/>
      <c r="AC28" s="75"/>
      <c r="AD28" s="76"/>
      <c r="AE28" s="66"/>
      <c r="AF28" s="77"/>
      <c r="AG28" s="67"/>
      <c r="AH28" s="78"/>
      <c r="AI28" s="188" t="s">
        <v>63</v>
      </c>
      <c r="AJ28" s="73"/>
      <c r="AK28" s="74"/>
      <c r="AL28" s="73"/>
      <c r="AM28" s="80"/>
      <c r="AN28" s="73"/>
      <c r="AO28" s="74"/>
      <c r="AP28" s="74"/>
      <c r="AQ28" s="74"/>
      <c r="AR28" s="75"/>
      <c r="AS28" s="161"/>
      <c r="AT28" s="74"/>
      <c r="AU28" s="74"/>
      <c r="AV28" s="157" t="s">
        <v>147</v>
      </c>
      <c r="AW28" s="75"/>
      <c r="AX28" s="161"/>
      <c r="AY28" s="79"/>
      <c r="AZ28" s="79"/>
      <c r="BA28" s="79"/>
      <c r="BB28" s="80"/>
      <c r="BC28" s="108"/>
      <c r="BD28" s="79"/>
      <c r="BE28" s="79"/>
      <c r="BF28" s="74"/>
      <c r="BG28" s="75"/>
      <c r="BH28" s="82"/>
      <c r="BI28" s="83"/>
      <c r="BJ28" s="83"/>
      <c r="BK28" s="83"/>
      <c r="BL28" s="84"/>
      <c r="BM28" s="24" t="s">
        <v>63</v>
      </c>
      <c r="BN28" s="74"/>
      <c r="BO28" s="79"/>
      <c r="BP28" s="79"/>
      <c r="BQ28" s="80"/>
      <c r="BR28" s="108"/>
      <c r="BS28" s="79"/>
      <c r="BT28" s="79"/>
      <c r="BU28" s="85"/>
      <c r="BV28" s="86"/>
      <c r="BW28" s="81"/>
      <c r="BX28" s="79"/>
      <c r="BY28" s="55"/>
      <c r="BZ28" s="79"/>
      <c r="CA28" s="86"/>
      <c r="CB28" s="81"/>
      <c r="CC28" s="79"/>
      <c r="CD28" s="79"/>
      <c r="CE28" s="79"/>
      <c r="CF28" s="80"/>
      <c r="CG28" s="108"/>
      <c r="CH28" s="79"/>
      <c r="CI28" s="79"/>
      <c r="CJ28" s="55"/>
      <c r="CK28" s="80"/>
      <c r="CL28" s="132">
        <f t="shared" si="0"/>
        <v>2</v>
      </c>
      <c r="CM28" s="146">
        <v>34</v>
      </c>
      <c r="CN28" s="194">
        <f t="shared" si="1"/>
        <v>5.8823529411764701</v>
      </c>
    </row>
    <row r="29" spans="1:92" s="25" customFormat="1">
      <c r="A29" s="755"/>
      <c r="B29" s="200" t="s">
        <v>138</v>
      </c>
      <c r="C29" s="69"/>
      <c r="D29" s="70"/>
      <c r="E29" s="71"/>
      <c r="F29" s="72"/>
      <c r="G29" s="72"/>
      <c r="H29" s="72"/>
      <c r="I29" s="182"/>
      <c r="J29" s="71"/>
      <c r="K29" s="55"/>
      <c r="L29" s="73"/>
      <c r="M29" s="55"/>
      <c r="N29" s="70"/>
      <c r="O29" s="102"/>
      <c r="P29" s="102"/>
      <c r="Q29" s="55"/>
      <c r="R29" s="55"/>
      <c r="S29" s="56"/>
      <c r="T29" s="103"/>
      <c r="U29" s="57" t="s">
        <v>145</v>
      </c>
      <c r="V29" s="73"/>
      <c r="W29" s="55"/>
      <c r="X29" s="87"/>
      <c r="Y29" s="108"/>
      <c r="Z29" s="68"/>
      <c r="AA29" s="79"/>
      <c r="AB29" s="103"/>
      <c r="AC29" s="75"/>
      <c r="AD29" s="76"/>
      <c r="AE29" s="66"/>
      <c r="AF29" s="77"/>
      <c r="AG29" s="67"/>
      <c r="AH29" s="78"/>
      <c r="AI29" s="188" t="s">
        <v>63</v>
      </c>
      <c r="AJ29" s="73"/>
      <c r="AK29" s="74"/>
      <c r="AL29" s="73"/>
      <c r="AM29" s="80"/>
      <c r="AN29" s="73"/>
      <c r="AO29" s="74"/>
      <c r="AP29" s="74"/>
      <c r="AQ29" s="74"/>
      <c r="AR29" s="75"/>
      <c r="AS29" s="161"/>
      <c r="AT29" s="74"/>
      <c r="AU29" s="74"/>
      <c r="AV29" s="136"/>
      <c r="AW29" s="75"/>
      <c r="AX29" s="161"/>
      <c r="AY29" s="79"/>
      <c r="AZ29" s="157" t="s">
        <v>149</v>
      </c>
      <c r="BA29" s="79"/>
      <c r="BB29" s="80"/>
      <c r="BC29" s="108"/>
      <c r="BD29" s="79"/>
      <c r="BE29" s="79"/>
      <c r="BF29" s="74"/>
      <c r="BG29" s="75"/>
      <c r="BH29" s="82"/>
      <c r="BI29" s="83"/>
      <c r="BJ29" s="83"/>
      <c r="BK29" s="83"/>
      <c r="BL29" s="84"/>
      <c r="BM29" s="24" t="s">
        <v>63</v>
      </c>
      <c r="BN29" s="74"/>
      <c r="BO29" s="79"/>
      <c r="BP29" s="79"/>
      <c r="BQ29" s="80"/>
      <c r="BR29" s="108"/>
      <c r="BS29" s="79"/>
      <c r="BT29" s="79"/>
      <c r="BU29" s="85"/>
      <c r="BV29" s="86"/>
      <c r="BW29" s="81"/>
      <c r="BX29" s="79"/>
      <c r="BY29" s="79"/>
      <c r="BZ29" s="79"/>
      <c r="CA29" s="86"/>
      <c r="CB29" s="81"/>
      <c r="CC29" s="79"/>
      <c r="CD29" s="79"/>
      <c r="CE29" s="79"/>
      <c r="CF29" s="80"/>
      <c r="CG29" s="157" t="s">
        <v>151</v>
      </c>
      <c r="CH29" s="79"/>
      <c r="CI29" s="79"/>
      <c r="CJ29" s="79"/>
      <c r="CK29" s="80"/>
      <c r="CL29" s="132">
        <f t="shared" si="0"/>
        <v>3</v>
      </c>
      <c r="CM29" s="146">
        <v>68</v>
      </c>
      <c r="CN29" s="194">
        <f t="shared" si="1"/>
        <v>4.4117647058823533</v>
      </c>
    </row>
    <row r="30" spans="1:92" s="25" customFormat="1">
      <c r="A30" s="755"/>
      <c r="B30" s="199" t="s">
        <v>35</v>
      </c>
      <c r="C30" s="69"/>
      <c r="D30" s="70"/>
      <c r="E30" s="71"/>
      <c r="F30" s="55"/>
      <c r="G30" s="72"/>
      <c r="H30" s="72"/>
      <c r="I30" s="182"/>
      <c r="J30" s="71"/>
      <c r="K30" s="55"/>
      <c r="L30" s="73"/>
      <c r="M30" s="55"/>
      <c r="N30" s="70"/>
      <c r="O30" s="102"/>
      <c r="P30" s="102"/>
      <c r="Q30" s="61"/>
      <c r="R30" s="55"/>
      <c r="S30" s="56"/>
      <c r="T30" s="103"/>
      <c r="U30" s="55"/>
      <c r="V30" s="73"/>
      <c r="W30" s="55"/>
      <c r="X30" s="87"/>
      <c r="Y30" s="108"/>
      <c r="Z30" s="68"/>
      <c r="AA30" s="79"/>
      <c r="AB30" s="65" t="s">
        <v>145</v>
      </c>
      <c r="AC30" s="75"/>
      <c r="AD30" s="76"/>
      <c r="AE30" s="66"/>
      <c r="AF30" s="77"/>
      <c r="AG30" s="67"/>
      <c r="AH30" s="78"/>
      <c r="AI30" s="188" t="s">
        <v>63</v>
      </c>
      <c r="AJ30" s="73"/>
      <c r="AK30" s="74"/>
      <c r="AL30" s="73"/>
      <c r="AM30" s="80"/>
      <c r="AN30" s="73"/>
      <c r="AO30" s="74"/>
      <c r="AP30" s="74"/>
      <c r="AQ30" s="74"/>
      <c r="AR30" s="75"/>
      <c r="AS30" s="161"/>
      <c r="AT30" s="74"/>
      <c r="AU30" s="74"/>
      <c r="AV30" s="136"/>
      <c r="AW30" s="75"/>
      <c r="AX30" s="161"/>
      <c r="AY30" s="79"/>
      <c r="AZ30" s="79"/>
      <c r="BA30" s="79"/>
      <c r="BB30" s="169" t="s">
        <v>147</v>
      </c>
      <c r="BC30" s="108"/>
      <c r="BD30" s="79"/>
      <c r="BE30" s="79"/>
      <c r="BF30" s="74"/>
      <c r="BG30" s="75"/>
      <c r="BH30" s="82"/>
      <c r="BI30" s="83"/>
      <c r="BJ30" s="83"/>
      <c r="BK30" s="83"/>
      <c r="BL30" s="84"/>
      <c r="BM30" s="24" t="s">
        <v>63</v>
      </c>
      <c r="BN30" s="74"/>
      <c r="BO30" s="79"/>
      <c r="BP30" s="79"/>
      <c r="BQ30" s="80"/>
      <c r="BR30" s="108"/>
      <c r="BS30" s="79"/>
      <c r="BT30" s="79"/>
      <c r="BU30" s="85"/>
      <c r="BV30" s="86"/>
      <c r="BW30" s="81"/>
      <c r="BX30" s="79"/>
      <c r="BY30" s="79"/>
      <c r="BZ30" s="79"/>
      <c r="CA30" s="86"/>
      <c r="CB30" s="81"/>
      <c r="CC30" s="79"/>
      <c r="CD30" s="79"/>
      <c r="CE30" s="79"/>
      <c r="CF30" s="80"/>
      <c r="CG30" s="108"/>
      <c r="CH30" s="79"/>
      <c r="CI30" s="79"/>
      <c r="CJ30" s="79"/>
      <c r="CK30" s="80"/>
      <c r="CL30" s="132">
        <f t="shared" si="0"/>
        <v>2</v>
      </c>
      <c r="CM30" s="146">
        <v>34</v>
      </c>
      <c r="CN30" s="194">
        <f t="shared" si="1"/>
        <v>5.8823529411764701</v>
      </c>
    </row>
    <row r="31" spans="1:92" s="25" customFormat="1">
      <c r="A31" s="755"/>
      <c r="B31" s="200" t="s">
        <v>36</v>
      </c>
      <c r="C31" s="69"/>
      <c r="D31" s="70"/>
      <c r="E31" s="71"/>
      <c r="F31" s="72"/>
      <c r="G31" s="72"/>
      <c r="H31" s="72"/>
      <c r="I31" s="182"/>
      <c r="J31" s="71"/>
      <c r="K31" s="55"/>
      <c r="L31" s="73"/>
      <c r="M31" s="55"/>
      <c r="N31" s="70"/>
      <c r="O31" s="102"/>
      <c r="P31" s="102"/>
      <c r="Q31" s="55"/>
      <c r="R31" s="55"/>
      <c r="S31" s="56"/>
      <c r="T31" s="103"/>
      <c r="U31" s="55"/>
      <c r="V31" s="73"/>
      <c r="W31" s="55"/>
      <c r="X31" s="87"/>
      <c r="Y31" s="108"/>
      <c r="Z31" s="63" t="s">
        <v>145</v>
      </c>
      <c r="AA31" s="79"/>
      <c r="AB31" s="103"/>
      <c r="AC31" s="75"/>
      <c r="AD31" s="76"/>
      <c r="AE31" s="66"/>
      <c r="AF31" s="77"/>
      <c r="AG31" s="67"/>
      <c r="AH31" s="78"/>
      <c r="AI31" s="188" t="s">
        <v>63</v>
      </c>
      <c r="AJ31" s="73"/>
      <c r="AK31" s="74"/>
      <c r="AL31" s="73"/>
      <c r="AM31" s="80"/>
      <c r="AN31" s="73"/>
      <c r="AO31" s="74"/>
      <c r="AP31" s="74"/>
      <c r="AQ31" s="74"/>
      <c r="AR31" s="75"/>
      <c r="AS31" s="161"/>
      <c r="AT31" s="74"/>
      <c r="AU31" s="74"/>
      <c r="AV31" s="136"/>
      <c r="AW31" s="75"/>
      <c r="AX31" s="168" t="s">
        <v>141</v>
      </c>
      <c r="AY31" s="79"/>
      <c r="AZ31" s="79"/>
      <c r="BA31" s="79"/>
      <c r="BB31" s="80"/>
      <c r="BC31" s="108"/>
      <c r="BD31" s="79"/>
      <c r="BE31" s="79"/>
      <c r="BF31" s="74"/>
      <c r="BG31" s="75"/>
      <c r="BH31" s="82"/>
      <c r="BI31" s="83"/>
      <c r="BJ31" s="83"/>
      <c r="BK31" s="83"/>
      <c r="BL31" s="84"/>
      <c r="BM31" s="24" t="s">
        <v>63</v>
      </c>
      <c r="BN31" s="74"/>
      <c r="BO31" s="79"/>
      <c r="BP31" s="79"/>
      <c r="BQ31" s="80"/>
      <c r="BR31" s="108"/>
      <c r="BS31" s="79"/>
      <c r="BT31" s="157" t="s">
        <v>147</v>
      </c>
      <c r="BU31" s="85"/>
      <c r="BV31" s="86"/>
      <c r="BW31" s="81"/>
      <c r="BX31" s="79"/>
      <c r="BY31" s="79"/>
      <c r="BZ31" s="79"/>
      <c r="CA31" s="86"/>
      <c r="CB31" s="81"/>
      <c r="CC31" s="79"/>
      <c r="CD31" s="79"/>
      <c r="CE31" s="79"/>
      <c r="CF31" s="80"/>
      <c r="CG31" s="108"/>
      <c r="CH31" s="79"/>
      <c r="CI31" s="79"/>
      <c r="CJ31" s="79"/>
      <c r="CK31" s="80"/>
      <c r="CL31" s="132">
        <f t="shared" si="0"/>
        <v>3</v>
      </c>
      <c r="CM31" s="146">
        <v>68</v>
      </c>
      <c r="CN31" s="194">
        <f t="shared" si="1"/>
        <v>4.4117647058823533</v>
      </c>
    </row>
    <row r="32" spans="1:92" s="25" customFormat="1" ht="37.5" customHeight="1">
      <c r="A32" s="755"/>
      <c r="B32" s="199" t="s">
        <v>28</v>
      </c>
      <c r="C32" s="69"/>
      <c r="D32" s="70"/>
      <c r="E32" s="71"/>
      <c r="F32" s="55"/>
      <c r="G32" s="72"/>
      <c r="H32" s="72"/>
      <c r="I32" s="182"/>
      <c r="J32" s="71"/>
      <c r="K32" s="55"/>
      <c r="L32" s="73"/>
      <c r="M32" s="55"/>
      <c r="N32" s="70"/>
      <c r="O32" s="102"/>
      <c r="P32" s="102"/>
      <c r="Q32" s="61"/>
      <c r="R32" s="57" t="s">
        <v>145</v>
      </c>
      <c r="S32" s="56"/>
      <c r="T32" s="103"/>
      <c r="U32" s="55"/>
      <c r="V32" s="73"/>
      <c r="W32" s="55"/>
      <c r="X32" s="87"/>
      <c r="Y32" s="108"/>
      <c r="Z32" s="68"/>
      <c r="AA32" s="79"/>
      <c r="AB32" s="103"/>
      <c r="AC32" s="75"/>
      <c r="AD32" s="76"/>
      <c r="AE32" s="66"/>
      <c r="AF32" s="77"/>
      <c r="AG32" s="67"/>
      <c r="AH32" s="78"/>
      <c r="AI32" s="188" t="s">
        <v>63</v>
      </c>
      <c r="AJ32" s="73"/>
      <c r="AK32" s="74"/>
      <c r="AL32" s="73"/>
      <c r="AM32" s="80"/>
      <c r="AN32" s="73"/>
      <c r="AO32" s="74"/>
      <c r="AP32" s="74"/>
      <c r="AQ32" s="74"/>
      <c r="AR32" s="75"/>
      <c r="AS32" s="161"/>
      <c r="AT32" s="157" t="s">
        <v>147</v>
      </c>
      <c r="AU32" s="74"/>
      <c r="AV32" s="136"/>
      <c r="AW32" s="75"/>
      <c r="AX32" s="161"/>
      <c r="AY32" s="79"/>
      <c r="AZ32" s="79"/>
      <c r="BA32" s="79"/>
      <c r="BB32" s="80"/>
      <c r="BC32" s="108"/>
      <c r="BD32" s="79"/>
      <c r="BE32" s="79"/>
      <c r="BF32" s="74"/>
      <c r="BG32" s="75"/>
      <c r="BH32" s="82"/>
      <c r="BI32" s="83"/>
      <c r="BJ32" s="83"/>
      <c r="BK32" s="83"/>
      <c r="BL32" s="84"/>
      <c r="BM32" s="24" t="s">
        <v>63</v>
      </c>
      <c r="BN32" s="74"/>
      <c r="BO32" s="157" t="s">
        <v>147</v>
      </c>
      <c r="BP32" s="79"/>
      <c r="BQ32" s="80"/>
      <c r="BR32" s="108"/>
      <c r="BS32" s="79"/>
      <c r="BT32" s="79"/>
      <c r="BU32" s="85"/>
      <c r="BV32" s="86"/>
      <c r="BW32" s="81"/>
      <c r="BX32" s="79"/>
      <c r="BY32" s="79"/>
      <c r="BZ32" s="79"/>
      <c r="CA32" s="86"/>
      <c r="CB32" s="81"/>
      <c r="CC32" s="158" t="s">
        <v>142</v>
      </c>
      <c r="CD32" s="79"/>
      <c r="CE32" s="79"/>
      <c r="CF32" s="80"/>
      <c r="CG32" s="108"/>
      <c r="CH32" s="79"/>
      <c r="CI32" s="79"/>
      <c r="CJ32" s="79"/>
      <c r="CK32" s="80"/>
      <c r="CL32" s="132">
        <f t="shared" si="0"/>
        <v>4</v>
      </c>
      <c r="CM32" s="146">
        <v>170</v>
      </c>
      <c r="CN32" s="194">
        <f t="shared" si="1"/>
        <v>2.3529411764705883</v>
      </c>
    </row>
    <row r="33" spans="1:92" s="25" customFormat="1">
      <c r="A33" s="755"/>
      <c r="B33" s="200" t="s">
        <v>34</v>
      </c>
      <c r="C33" s="69"/>
      <c r="D33" s="70"/>
      <c r="E33" s="71"/>
      <c r="F33" s="72"/>
      <c r="G33" s="72"/>
      <c r="H33" s="72"/>
      <c r="I33" s="182"/>
      <c r="J33" s="71"/>
      <c r="K33" s="157" t="s">
        <v>143</v>
      </c>
      <c r="L33" s="73"/>
      <c r="M33" s="55"/>
      <c r="N33" s="70"/>
      <c r="O33" s="102"/>
      <c r="P33" s="102"/>
      <c r="Q33" s="61"/>
      <c r="R33" s="55"/>
      <c r="S33" s="56"/>
      <c r="T33" s="103"/>
      <c r="U33" s="55"/>
      <c r="V33" s="73"/>
      <c r="W33" s="55"/>
      <c r="X33" s="87"/>
      <c r="Y33" s="55"/>
      <c r="Z33" s="68"/>
      <c r="AA33" s="79"/>
      <c r="AB33" s="103"/>
      <c r="AC33" s="75"/>
      <c r="AD33" s="76"/>
      <c r="AE33" s="66"/>
      <c r="AF33" s="77"/>
      <c r="AG33" s="67"/>
      <c r="AH33" s="78"/>
      <c r="AI33" s="188" t="s">
        <v>63</v>
      </c>
      <c r="AJ33" s="73"/>
      <c r="AK33" s="74"/>
      <c r="AL33" s="73"/>
      <c r="AM33" s="80"/>
      <c r="AN33" s="73"/>
      <c r="AO33" s="74"/>
      <c r="AP33" s="74"/>
      <c r="AQ33" s="74"/>
      <c r="AR33" s="75"/>
      <c r="AS33" s="161"/>
      <c r="AT33" s="74"/>
      <c r="AU33" s="74"/>
      <c r="AV33" s="136"/>
      <c r="AW33" s="75"/>
      <c r="AX33" s="161"/>
      <c r="AY33" s="79"/>
      <c r="AZ33" s="79"/>
      <c r="BA33" s="79"/>
      <c r="BB33" s="80"/>
      <c r="BC33" s="108"/>
      <c r="BD33" s="79"/>
      <c r="BE33" s="79"/>
      <c r="BF33" s="74"/>
      <c r="BG33" s="75"/>
      <c r="BH33" s="82"/>
      <c r="BI33" s="83"/>
      <c r="BJ33" s="83"/>
      <c r="BK33" s="83"/>
      <c r="BL33" s="84"/>
      <c r="BM33" s="24" t="s">
        <v>63</v>
      </c>
      <c r="BN33" s="74"/>
      <c r="BO33" s="79"/>
      <c r="BP33" s="79"/>
      <c r="BQ33" s="80"/>
      <c r="BR33" s="108"/>
      <c r="BS33" s="79"/>
      <c r="BT33" s="79"/>
      <c r="BU33" s="85"/>
      <c r="BV33" s="86"/>
      <c r="BW33" s="81"/>
      <c r="BX33" s="79"/>
      <c r="BY33" s="79"/>
      <c r="BZ33" s="79"/>
      <c r="CA33" s="86"/>
      <c r="CB33" s="81"/>
      <c r="CC33" s="79"/>
      <c r="CD33" s="79"/>
      <c r="CE33" s="79"/>
      <c r="CF33" s="80"/>
      <c r="CG33" s="108"/>
      <c r="CH33" s="157" t="s">
        <v>141</v>
      </c>
      <c r="CI33" s="79"/>
      <c r="CJ33" s="79"/>
      <c r="CK33" s="80"/>
      <c r="CL33" s="132">
        <f t="shared" si="0"/>
        <v>2</v>
      </c>
      <c r="CM33" s="146">
        <v>34</v>
      </c>
      <c r="CN33" s="194">
        <f t="shared" si="1"/>
        <v>5.8823529411764701</v>
      </c>
    </row>
    <row r="34" spans="1:92" s="25" customFormat="1">
      <c r="A34" s="755"/>
      <c r="B34" s="199" t="s">
        <v>37</v>
      </c>
      <c r="C34" s="69"/>
      <c r="D34" s="70"/>
      <c r="E34" s="71"/>
      <c r="F34" s="72"/>
      <c r="G34" s="72"/>
      <c r="H34" s="72"/>
      <c r="I34" s="182"/>
      <c r="J34" s="71"/>
      <c r="K34" s="55"/>
      <c r="L34" s="157" t="s">
        <v>143</v>
      </c>
      <c r="M34" s="55"/>
      <c r="N34" s="70"/>
      <c r="O34" s="102"/>
      <c r="P34" s="102"/>
      <c r="Q34" s="61"/>
      <c r="R34" s="55"/>
      <c r="S34" s="56"/>
      <c r="T34" s="103"/>
      <c r="U34" s="55"/>
      <c r="V34" s="73"/>
      <c r="W34" s="55"/>
      <c r="X34" s="87"/>
      <c r="Y34" s="108"/>
      <c r="Z34" s="68"/>
      <c r="AA34" s="79"/>
      <c r="AB34" s="103"/>
      <c r="AC34" s="75"/>
      <c r="AD34" s="76"/>
      <c r="AE34" s="66"/>
      <c r="AF34" s="77"/>
      <c r="AG34" s="67"/>
      <c r="AH34" s="78"/>
      <c r="AI34" s="188" t="s">
        <v>63</v>
      </c>
      <c r="AJ34" s="73"/>
      <c r="AK34" s="74"/>
      <c r="AL34" s="73"/>
      <c r="AM34" s="80"/>
      <c r="AN34" s="167" t="s">
        <v>145</v>
      </c>
      <c r="AO34" s="74"/>
      <c r="AP34" s="74"/>
      <c r="AQ34" s="74"/>
      <c r="AR34" s="75"/>
      <c r="AS34" s="161"/>
      <c r="AT34" s="74"/>
      <c r="AU34" s="74"/>
      <c r="AV34" s="136"/>
      <c r="AW34" s="75"/>
      <c r="AX34" s="161"/>
      <c r="AY34" s="79"/>
      <c r="AZ34" s="79"/>
      <c r="BA34" s="79"/>
      <c r="BB34" s="80"/>
      <c r="BC34" s="108"/>
      <c r="BD34" s="157" t="s">
        <v>149</v>
      </c>
      <c r="BE34" s="79"/>
      <c r="BF34" s="74"/>
      <c r="BG34" s="75"/>
      <c r="BH34" s="82"/>
      <c r="BI34" s="83"/>
      <c r="BJ34" s="83"/>
      <c r="BK34" s="83"/>
      <c r="BL34" s="84"/>
      <c r="BM34" s="24" t="s">
        <v>63</v>
      </c>
      <c r="BN34" s="74"/>
      <c r="BO34" s="79"/>
      <c r="BP34" s="79"/>
      <c r="BQ34" s="80"/>
      <c r="BR34" s="108"/>
      <c r="BS34" s="157" t="s">
        <v>151</v>
      </c>
      <c r="BT34" s="79"/>
      <c r="BU34" s="85"/>
      <c r="BV34" s="86"/>
      <c r="BW34" s="81"/>
      <c r="BX34" s="79"/>
      <c r="BY34" s="79"/>
      <c r="BZ34" s="79"/>
      <c r="CA34" s="86"/>
      <c r="CB34" s="81"/>
      <c r="CC34" s="79"/>
      <c r="CD34" s="79"/>
      <c r="CE34" s="79"/>
      <c r="CF34" s="80"/>
      <c r="CG34" s="108"/>
      <c r="CH34" s="79"/>
      <c r="CI34" s="79"/>
      <c r="CJ34" s="79"/>
      <c r="CK34" s="80"/>
      <c r="CL34" s="132">
        <f t="shared" si="0"/>
        <v>4</v>
      </c>
      <c r="CM34" s="146">
        <v>102</v>
      </c>
      <c r="CN34" s="194">
        <f t="shared" si="1"/>
        <v>3.9215686274509802</v>
      </c>
    </row>
    <row r="35" spans="1:92" s="25" customFormat="1">
      <c r="A35" s="755"/>
      <c r="B35" s="200" t="s">
        <v>39</v>
      </c>
      <c r="C35" s="69"/>
      <c r="D35" s="70"/>
      <c r="E35" s="71"/>
      <c r="F35" s="72"/>
      <c r="G35" s="55"/>
      <c r="H35" s="72"/>
      <c r="I35" s="182"/>
      <c r="J35" s="71"/>
      <c r="K35" s="55"/>
      <c r="L35" s="55"/>
      <c r="M35" s="55"/>
      <c r="N35" s="70"/>
      <c r="O35" s="102"/>
      <c r="P35" s="102"/>
      <c r="Q35" s="61"/>
      <c r="R35" s="55"/>
      <c r="S35" s="56"/>
      <c r="T35" s="103"/>
      <c r="U35" s="55"/>
      <c r="V35" s="73"/>
      <c r="W35" s="57" t="s">
        <v>145</v>
      </c>
      <c r="X35" s="87"/>
      <c r="Y35" s="108"/>
      <c r="Z35" s="68"/>
      <c r="AA35" s="79"/>
      <c r="AB35" s="103"/>
      <c r="AC35" s="75"/>
      <c r="AD35" s="76"/>
      <c r="AE35" s="66"/>
      <c r="AF35" s="77"/>
      <c r="AG35" s="67"/>
      <c r="AH35" s="78"/>
      <c r="AI35" s="188" t="s">
        <v>63</v>
      </c>
      <c r="AJ35" s="73"/>
      <c r="AK35" s="74"/>
      <c r="AL35" s="73"/>
      <c r="AM35" s="80"/>
      <c r="AN35" s="73"/>
      <c r="AO35" s="157" t="s">
        <v>147</v>
      </c>
      <c r="AP35" s="74"/>
      <c r="AQ35" s="74"/>
      <c r="AR35" s="75"/>
      <c r="AS35" s="161"/>
      <c r="AT35" s="74"/>
      <c r="AU35" s="74"/>
      <c r="AV35" s="136"/>
      <c r="AW35" s="75"/>
      <c r="AX35" s="161"/>
      <c r="AY35" s="79"/>
      <c r="AZ35" s="79"/>
      <c r="BA35" s="79"/>
      <c r="BB35" s="80"/>
      <c r="BC35" s="108"/>
      <c r="BD35" s="79"/>
      <c r="BE35" s="79"/>
      <c r="BF35" s="74"/>
      <c r="BG35" s="75"/>
      <c r="BH35" s="82"/>
      <c r="BI35" s="83"/>
      <c r="BJ35" s="83"/>
      <c r="BK35" s="83"/>
      <c r="BL35" s="84"/>
      <c r="BM35" s="24" t="s">
        <v>63</v>
      </c>
      <c r="BN35" s="74"/>
      <c r="BO35" s="79"/>
      <c r="BP35" s="79"/>
      <c r="BQ35" s="80"/>
      <c r="BR35" s="108"/>
      <c r="BS35" s="79"/>
      <c r="BT35" s="79"/>
      <c r="BU35" s="85"/>
      <c r="BV35" s="86"/>
      <c r="BW35" s="81"/>
      <c r="BX35" s="79"/>
      <c r="BY35" s="79"/>
      <c r="BZ35" s="79"/>
      <c r="CA35" s="86"/>
      <c r="CB35" s="81"/>
      <c r="CC35" s="79"/>
      <c r="CD35" s="79"/>
      <c r="CE35" s="79"/>
      <c r="CF35" s="80"/>
      <c r="CG35" s="108"/>
      <c r="CH35" s="79"/>
      <c r="CI35" s="79"/>
      <c r="CJ35" s="79"/>
      <c r="CK35" s="80"/>
      <c r="CL35" s="132">
        <f t="shared" si="0"/>
        <v>2</v>
      </c>
      <c r="CM35" s="146">
        <v>34</v>
      </c>
      <c r="CN35" s="194">
        <f t="shared" si="1"/>
        <v>5.8823529411764701</v>
      </c>
    </row>
    <row r="36" spans="1:92" s="25" customFormat="1">
      <c r="A36" s="755"/>
      <c r="B36" s="199" t="s">
        <v>38</v>
      </c>
      <c r="C36" s="69"/>
      <c r="D36" s="70"/>
      <c r="E36" s="71"/>
      <c r="F36" s="72"/>
      <c r="G36" s="72"/>
      <c r="H36" s="72"/>
      <c r="I36" s="182"/>
      <c r="J36" s="71"/>
      <c r="K36" s="55"/>
      <c r="L36" s="73"/>
      <c r="M36" s="55"/>
      <c r="N36" s="70"/>
      <c r="O36" s="102"/>
      <c r="P36" s="102"/>
      <c r="Q36" s="61"/>
      <c r="R36" s="55"/>
      <c r="S36" s="56"/>
      <c r="T36" s="103"/>
      <c r="U36" s="55"/>
      <c r="V36" s="73"/>
      <c r="W36" s="55"/>
      <c r="X36" s="87"/>
      <c r="Y36" s="108"/>
      <c r="Z36" s="68"/>
      <c r="AA36" s="79"/>
      <c r="AB36" s="103"/>
      <c r="AC36" s="75"/>
      <c r="AD36" s="76"/>
      <c r="AE36" s="66"/>
      <c r="AF36" s="77"/>
      <c r="AG36" s="67"/>
      <c r="AH36" s="78"/>
      <c r="AI36" s="188" t="s">
        <v>63</v>
      </c>
      <c r="AJ36" s="73"/>
      <c r="AK36" s="74"/>
      <c r="AL36" s="167" t="s">
        <v>146</v>
      </c>
      <c r="AM36" s="80"/>
      <c r="AN36" s="73"/>
      <c r="AO36" s="74"/>
      <c r="AP36" s="74"/>
      <c r="AQ36" s="74"/>
      <c r="AR36" s="75"/>
      <c r="AS36" s="161"/>
      <c r="AT36" s="74"/>
      <c r="AU36" s="74"/>
      <c r="AV36" s="136"/>
      <c r="AW36" s="75"/>
      <c r="AX36" s="161"/>
      <c r="AY36" s="79"/>
      <c r="AZ36" s="79"/>
      <c r="BA36" s="79"/>
      <c r="BB36" s="80"/>
      <c r="BC36" s="108"/>
      <c r="BD36" s="79"/>
      <c r="BE36" s="79"/>
      <c r="BF36" s="157" t="s">
        <v>147</v>
      </c>
      <c r="BG36" s="75"/>
      <c r="BH36" s="82"/>
      <c r="BI36" s="83"/>
      <c r="BJ36" s="83"/>
      <c r="BK36" s="83"/>
      <c r="BL36" s="84"/>
      <c r="BM36" s="24" t="s">
        <v>63</v>
      </c>
      <c r="BN36" s="74"/>
      <c r="BO36" s="79"/>
      <c r="BP36" s="79"/>
      <c r="BQ36" s="80"/>
      <c r="BR36" s="108"/>
      <c r="BS36" s="79"/>
      <c r="BT36" s="79"/>
      <c r="BU36" s="85"/>
      <c r="BV36" s="86"/>
      <c r="BW36" s="81"/>
      <c r="BX36" s="157" t="s">
        <v>151</v>
      </c>
      <c r="BY36" s="79"/>
      <c r="BZ36" s="79"/>
      <c r="CA36" s="86"/>
      <c r="CB36" s="81"/>
      <c r="CC36" s="79"/>
      <c r="CD36" s="79"/>
      <c r="CE36" s="79"/>
      <c r="CF36" s="80"/>
      <c r="CG36" s="108"/>
      <c r="CH36" s="79"/>
      <c r="CI36" s="79"/>
      <c r="CJ36" s="79"/>
      <c r="CK36" s="80"/>
      <c r="CL36" s="132">
        <f t="shared" si="0"/>
        <v>3</v>
      </c>
      <c r="CM36" s="146">
        <v>68</v>
      </c>
      <c r="CN36" s="194">
        <f t="shared" si="1"/>
        <v>4.4117647058823533</v>
      </c>
    </row>
    <row r="37" spans="1:92" s="25" customFormat="1">
      <c r="A37" s="755"/>
      <c r="B37" s="200" t="s">
        <v>139</v>
      </c>
      <c r="C37" s="69"/>
      <c r="D37" s="70"/>
      <c r="E37" s="71"/>
      <c r="F37" s="72"/>
      <c r="G37" s="72"/>
      <c r="H37" s="72"/>
      <c r="I37" s="182"/>
      <c r="J37" s="71"/>
      <c r="K37" s="55"/>
      <c r="L37" s="73"/>
      <c r="M37" s="55"/>
      <c r="N37" s="70"/>
      <c r="O37" s="102"/>
      <c r="P37" s="102"/>
      <c r="Q37" s="485" t="s">
        <v>144</v>
      </c>
      <c r="R37" s="55"/>
      <c r="S37" s="56"/>
      <c r="T37" s="103"/>
      <c r="U37" s="55"/>
      <c r="V37" s="73"/>
      <c r="W37" s="55"/>
      <c r="X37" s="87"/>
      <c r="Y37" s="108"/>
      <c r="Z37" s="68"/>
      <c r="AA37" s="79"/>
      <c r="AB37" s="103"/>
      <c r="AC37" s="75"/>
      <c r="AD37" s="76"/>
      <c r="AE37" s="66"/>
      <c r="AF37" s="77"/>
      <c r="AG37" s="67"/>
      <c r="AH37" s="78"/>
      <c r="AI37" s="188" t="s">
        <v>63</v>
      </c>
      <c r="AJ37" s="73"/>
      <c r="AK37" s="74"/>
      <c r="AL37" s="73"/>
      <c r="AM37" s="80"/>
      <c r="AN37" s="73"/>
      <c r="AO37" s="74"/>
      <c r="AP37" s="74"/>
      <c r="AQ37" s="486" t="s">
        <v>148</v>
      </c>
      <c r="AR37" s="75"/>
      <c r="AS37" s="161"/>
      <c r="AT37" s="74"/>
      <c r="AU37" s="74"/>
      <c r="AV37" s="136"/>
      <c r="AW37" s="75"/>
      <c r="AX37" s="161"/>
      <c r="AY37" s="79"/>
      <c r="AZ37" s="79"/>
      <c r="BA37" s="79"/>
      <c r="BB37" s="80"/>
      <c r="BC37" s="108"/>
      <c r="BD37" s="79"/>
      <c r="BE37" s="79"/>
      <c r="BF37" s="74"/>
      <c r="BG37" s="75"/>
      <c r="BH37" s="82"/>
      <c r="BI37" s="83"/>
      <c r="BJ37" s="83"/>
      <c r="BK37" s="83"/>
      <c r="BL37" s="84"/>
      <c r="BM37" s="24" t="s">
        <v>63</v>
      </c>
      <c r="BN37" s="74"/>
      <c r="BO37" s="73"/>
      <c r="BP37" s="79"/>
      <c r="BQ37" s="80"/>
      <c r="BR37" s="108"/>
      <c r="BS37" s="79"/>
      <c r="BT37" s="79"/>
      <c r="BU37" s="85"/>
      <c r="BV37" s="80"/>
      <c r="BW37" s="108"/>
      <c r="BX37" s="79"/>
      <c r="BY37" s="79"/>
      <c r="BZ37" s="79"/>
      <c r="CA37" s="86"/>
      <c r="CB37" s="81"/>
      <c r="CC37" s="79"/>
      <c r="CD37" s="486" t="s">
        <v>148</v>
      </c>
      <c r="CE37" s="79"/>
      <c r="CF37" s="80"/>
      <c r="CG37" s="108"/>
      <c r="CH37" s="79"/>
      <c r="CI37" s="79"/>
      <c r="CJ37" s="79"/>
      <c r="CK37" s="80"/>
      <c r="CL37" s="132">
        <f t="shared" si="0"/>
        <v>3</v>
      </c>
      <c r="CM37" s="146">
        <v>68</v>
      </c>
      <c r="CN37" s="194">
        <f t="shared" si="1"/>
        <v>4.4117647058823533</v>
      </c>
    </row>
    <row r="38" spans="1:92" s="25" customFormat="1" ht="31.5" customHeight="1">
      <c r="A38" s="755"/>
      <c r="B38" s="199" t="s">
        <v>31</v>
      </c>
      <c r="C38" s="69"/>
      <c r="D38" s="70"/>
      <c r="E38" s="69"/>
      <c r="F38" s="157" t="s">
        <v>144</v>
      </c>
      <c r="G38" s="72"/>
      <c r="H38" s="72"/>
      <c r="I38" s="70"/>
      <c r="J38" s="69"/>
      <c r="K38" s="55"/>
      <c r="L38" s="73"/>
      <c r="M38" s="55"/>
      <c r="N38" s="70"/>
      <c r="O38" s="102"/>
      <c r="P38" s="55"/>
      <c r="Q38" s="55"/>
      <c r="R38" s="55"/>
      <c r="S38" s="56"/>
      <c r="T38" s="102"/>
      <c r="U38" s="55"/>
      <c r="V38" s="157" t="s">
        <v>150</v>
      </c>
      <c r="W38" s="55"/>
      <c r="X38" s="87"/>
      <c r="Y38" s="108"/>
      <c r="Z38" s="55"/>
      <c r="AA38" s="55"/>
      <c r="AB38" s="55"/>
      <c r="AC38" s="75"/>
      <c r="AD38" s="187"/>
      <c r="AE38" s="59"/>
      <c r="AF38" s="77"/>
      <c r="AG38" s="59"/>
      <c r="AH38" s="78"/>
      <c r="AI38" s="188" t="s">
        <v>63</v>
      </c>
      <c r="AJ38" s="73"/>
      <c r="AK38" s="74"/>
      <c r="AL38" s="73"/>
      <c r="AM38" s="80"/>
      <c r="AN38" s="118"/>
      <c r="AO38" s="74"/>
      <c r="AP38" s="74"/>
      <c r="AQ38" s="74"/>
      <c r="AR38" s="75"/>
      <c r="AS38" s="168" t="s">
        <v>148</v>
      </c>
      <c r="AT38" s="74"/>
      <c r="AU38" s="74"/>
      <c r="AV38" s="74"/>
      <c r="AW38" s="75"/>
      <c r="AX38" s="161"/>
      <c r="AY38" s="79"/>
      <c r="AZ38" s="79"/>
      <c r="BA38" s="79"/>
      <c r="BB38" s="80"/>
      <c r="BC38" s="108"/>
      <c r="BD38" s="79"/>
      <c r="BE38" s="79"/>
      <c r="BF38" s="74"/>
      <c r="BG38" s="75"/>
      <c r="BH38" s="189"/>
      <c r="BI38" s="83"/>
      <c r="BJ38" s="83"/>
      <c r="BK38" s="83"/>
      <c r="BL38" s="84"/>
      <c r="BM38" s="24" t="s">
        <v>63</v>
      </c>
      <c r="BN38" s="74"/>
      <c r="BO38" s="79"/>
      <c r="BP38" s="79"/>
      <c r="BQ38" s="80"/>
      <c r="BR38" s="108"/>
      <c r="BS38" s="79"/>
      <c r="BT38" s="79"/>
      <c r="BU38" s="85"/>
      <c r="BV38" s="80"/>
      <c r="BW38" s="108"/>
      <c r="BX38" s="79"/>
      <c r="BY38" s="486" t="s">
        <v>150</v>
      </c>
      <c r="BZ38" s="79"/>
      <c r="CA38" s="80"/>
      <c r="CB38" s="108"/>
      <c r="CC38" s="79"/>
      <c r="CD38" s="79"/>
      <c r="CE38" s="79"/>
      <c r="CF38" s="80"/>
      <c r="CG38" s="108"/>
      <c r="CH38" s="79"/>
      <c r="CI38" s="79"/>
      <c r="CJ38" s="79"/>
      <c r="CK38" s="80"/>
      <c r="CL38" s="132">
        <f t="shared" si="0"/>
        <v>4</v>
      </c>
      <c r="CM38" s="146">
        <v>105</v>
      </c>
      <c r="CN38" s="194">
        <f t="shared" si="1"/>
        <v>3.8095238095238098</v>
      </c>
    </row>
    <row r="39" spans="1:92" s="25" customFormat="1" ht="44.25" customHeight="1">
      <c r="A39" s="755"/>
      <c r="B39" s="200" t="s">
        <v>40</v>
      </c>
      <c r="C39" s="69"/>
      <c r="D39" s="70"/>
      <c r="E39" s="69"/>
      <c r="F39" s="55"/>
      <c r="G39" s="55"/>
      <c r="H39" s="55"/>
      <c r="I39" s="56"/>
      <c r="J39" s="118"/>
      <c r="K39" s="55"/>
      <c r="L39" s="55"/>
      <c r="M39" s="55"/>
      <c r="N39" s="87"/>
      <c r="O39" s="102"/>
      <c r="P39" s="55"/>
      <c r="Q39" s="55"/>
      <c r="R39" s="55"/>
      <c r="S39" s="87"/>
      <c r="T39" s="102"/>
      <c r="U39" s="55"/>
      <c r="V39" s="55"/>
      <c r="W39" s="55"/>
      <c r="X39" s="87"/>
      <c r="Y39" s="102"/>
      <c r="Z39" s="55"/>
      <c r="AA39" s="157" t="s">
        <v>144</v>
      </c>
      <c r="AB39" s="55"/>
      <c r="AC39" s="75"/>
      <c r="AD39" s="187"/>
      <c r="AE39" s="186"/>
      <c r="AF39" s="77"/>
      <c r="AG39" s="186"/>
      <c r="AH39" s="78"/>
      <c r="AI39" s="188" t="s">
        <v>63</v>
      </c>
      <c r="AJ39" s="73"/>
      <c r="AK39" s="55"/>
      <c r="AL39" s="159"/>
      <c r="AM39" s="80"/>
      <c r="AN39" s="163"/>
      <c r="AO39" s="79"/>
      <c r="AP39" s="55"/>
      <c r="AQ39" s="79"/>
      <c r="AR39" s="56"/>
      <c r="AS39" s="102"/>
      <c r="AT39" s="55"/>
      <c r="AU39" s="79"/>
      <c r="AV39" s="55"/>
      <c r="AW39" s="56"/>
      <c r="AX39" s="102"/>
      <c r="AY39" s="79"/>
      <c r="AZ39" s="55"/>
      <c r="BA39" s="79"/>
      <c r="BB39" s="56"/>
      <c r="BC39" s="102"/>
      <c r="BD39" s="55"/>
      <c r="BE39" s="79"/>
      <c r="BF39" s="55"/>
      <c r="BG39" s="75"/>
      <c r="BH39" s="189"/>
      <c r="BI39" s="83"/>
      <c r="BJ39" s="83"/>
      <c r="BK39" s="83"/>
      <c r="BL39" s="84"/>
      <c r="BM39" s="24" t="s">
        <v>63</v>
      </c>
      <c r="BN39" s="74"/>
      <c r="BO39" s="55"/>
      <c r="BP39" s="79"/>
      <c r="BQ39" s="169" t="s">
        <v>141</v>
      </c>
      <c r="BR39" s="108"/>
      <c r="BS39" s="55"/>
      <c r="BT39" s="79"/>
      <c r="BU39" s="85"/>
      <c r="BV39" s="56"/>
      <c r="BW39" s="108"/>
      <c r="BX39" s="55"/>
      <c r="BY39" s="79"/>
      <c r="BZ39" s="159"/>
      <c r="CA39" s="56"/>
      <c r="CB39" s="108"/>
      <c r="CC39" s="159"/>
      <c r="CD39" s="79"/>
      <c r="CE39" s="55"/>
      <c r="CF39" s="80"/>
      <c r="CG39" s="102"/>
      <c r="CH39" s="55"/>
      <c r="CI39" s="79"/>
      <c r="CJ39" s="55"/>
      <c r="CK39" s="75"/>
      <c r="CL39" s="132">
        <f t="shared" si="0"/>
        <v>2</v>
      </c>
      <c r="CM39" s="137">
        <v>34</v>
      </c>
      <c r="CN39" s="194">
        <f t="shared" si="1"/>
        <v>5.8823529411764701</v>
      </c>
    </row>
    <row r="40" spans="1:92" s="25" customFormat="1" ht="32.25" customHeight="1" thickBot="1">
      <c r="A40" s="756"/>
      <c r="B40" s="441" t="s">
        <v>49</v>
      </c>
      <c r="C40" s="88"/>
      <c r="D40" s="89"/>
      <c r="E40" s="245"/>
      <c r="F40" s="91"/>
      <c r="G40" s="246"/>
      <c r="H40" s="91"/>
      <c r="I40" s="91"/>
      <c r="J40" s="96"/>
      <c r="K40" s="91"/>
      <c r="L40" s="91"/>
      <c r="M40" s="91"/>
      <c r="N40" s="160"/>
      <c r="O40" s="91"/>
      <c r="P40" s="91"/>
      <c r="Q40" s="91"/>
      <c r="R40" s="91"/>
      <c r="S40" s="160"/>
      <c r="T40" s="91"/>
      <c r="U40" s="91"/>
      <c r="V40" s="91"/>
      <c r="W40" s="91"/>
      <c r="X40" s="160"/>
      <c r="Y40" s="97"/>
      <c r="Z40" s="91"/>
      <c r="AA40" s="98"/>
      <c r="AB40" s="91"/>
      <c r="AC40" s="99"/>
      <c r="AD40" s="191"/>
      <c r="AE40" s="247"/>
      <c r="AF40" s="248"/>
      <c r="AG40" s="192"/>
      <c r="AH40" s="193"/>
      <c r="AI40" s="173" t="s">
        <v>63</v>
      </c>
      <c r="AJ40" s="91"/>
      <c r="AK40" s="376"/>
      <c r="AL40" s="61"/>
      <c r="AM40" s="62"/>
      <c r="AN40" s="103"/>
      <c r="AO40" s="61"/>
      <c r="AP40" s="61"/>
      <c r="AQ40" s="61"/>
      <c r="AR40" s="62"/>
      <c r="AS40" s="377"/>
      <c r="AT40" s="61"/>
      <c r="AU40" s="61"/>
      <c r="AV40" s="61"/>
      <c r="AW40" s="62"/>
      <c r="AX40" s="103"/>
      <c r="AY40" s="61"/>
      <c r="AZ40" s="61"/>
      <c r="BA40" s="61"/>
      <c r="BB40" s="62"/>
      <c r="BC40" s="60"/>
      <c r="BD40" s="383"/>
      <c r="BE40" s="61"/>
      <c r="BF40" s="378"/>
      <c r="BG40" s="61"/>
      <c r="BH40" s="379"/>
      <c r="BI40" s="380"/>
      <c r="BJ40" s="380"/>
      <c r="BK40" s="380"/>
      <c r="BL40" s="381"/>
      <c r="BM40" s="293" t="s">
        <v>63</v>
      </c>
      <c r="BN40" s="378"/>
      <c r="BO40" s="61"/>
      <c r="BP40" s="378"/>
      <c r="BQ40" s="382"/>
      <c r="BR40" s="383"/>
      <c r="BS40" s="384"/>
      <c r="BT40" s="378"/>
      <c r="BU40" s="385" t="s">
        <v>103</v>
      </c>
      <c r="BV40" s="386"/>
      <c r="BW40" s="377"/>
      <c r="BX40" s="387"/>
      <c r="BY40" s="378"/>
      <c r="BZ40" s="388"/>
      <c r="CA40" s="388"/>
      <c r="CB40" s="377"/>
      <c r="CC40" s="376"/>
      <c r="CD40" s="388"/>
      <c r="CE40" s="388"/>
      <c r="CF40" s="389"/>
      <c r="CG40" s="390"/>
      <c r="CH40" s="384"/>
      <c r="CI40" s="378"/>
      <c r="CJ40" s="388"/>
      <c r="CK40" s="389"/>
      <c r="CL40" s="391">
        <f t="shared" si="0"/>
        <v>1</v>
      </c>
      <c r="CM40" s="392">
        <v>34</v>
      </c>
      <c r="CN40" s="393">
        <f t="shared" si="1"/>
        <v>2.9411764705882351</v>
      </c>
    </row>
    <row r="41" spans="1:92" s="195" customFormat="1" ht="32.25" customHeight="1" thickBot="1">
      <c r="A41" s="261" t="s">
        <v>165</v>
      </c>
      <c r="B41" s="262"/>
      <c r="C41" s="263"/>
      <c r="D41" s="264"/>
      <c r="E41" s="265"/>
      <c r="F41" s="266"/>
      <c r="G41" s="263"/>
      <c r="H41" s="266"/>
      <c r="I41" s="266"/>
      <c r="J41" s="267"/>
      <c r="K41" s="266"/>
      <c r="L41" s="266"/>
      <c r="M41" s="266"/>
      <c r="N41" s="264"/>
      <c r="O41" s="268"/>
      <c r="P41" s="266"/>
      <c r="Q41" s="266"/>
      <c r="R41" s="266"/>
      <c r="S41" s="264"/>
      <c r="T41" s="268"/>
      <c r="U41" s="266"/>
      <c r="V41" s="266"/>
      <c r="W41" s="266"/>
      <c r="X41" s="264"/>
      <c r="Y41" s="269"/>
      <c r="Z41" s="266"/>
      <c r="AA41" s="270"/>
      <c r="AB41" s="266"/>
      <c r="AC41" s="271"/>
      <c r="AD41" s="418"/>
      <c r="AE41" s="419"/>
      <c r="AF41" s="420"/>
      <c r="AG41" s="420"/>
      <c r="AH41" s="421"/>
      <c r="AI41" s="272" t="s">
        <v>63</v>
      </c>
      <c r="AJ41" s="266"/>
      <c r="AK41" s="263"/>
      <c r="AL41" s="266"/>
      <c r="AM41" s="273"/>
      <c r="AN41" s="268"/>
      <c r="AO41" s="266"/>
      <c r="AP41" s="266"/>
      <c r="AQ41" s="266"/>
      <c r="AR41" s="273"/>
      <c r="AS41" s="269"/>
      <c r="AT41" s="266"/>
      <c r="AU41" s="266"/>
      <c r="AV41" s="266"/>
      <c r="AW41" s="273"/>
      <c r="AX41" s="268"/>
      <c r="AY41" s="266"/>
      <c r="AZ41" s="266"/>
      <c r="BA41" s="266"/>
      <c r="BB41" s="273"/>
      <c r="BC41" s="349"/>
      <c r="BD41" s="363"/>
      <c r="BE41" s="266"/>
      <c r="BF41" s="270"/>
      <c r="BG41" s="266"/>
      <c r="BH41" s="412"/>
      <c r="BI41" s="413"/>
      <c r="BJ41" s="413"/>
      <c r="BK41" s="413"/>
      <c r="BL41" s="414"/>
      <c r="BM41" s="272" t="s">
        <v>63</v>
      </c>
      <c r="BN41" s="270"/>
      <c r="BO41" s="266"/>
      <c r="BP41" s="270"/>
      <c r="BQ41" s="402"/>
      <c r="BR41" s="363"/>
      <c r="BS41" s="403"/>
      <c r="BT41" s="270"/>
      <c r="BU41" s="372"/>
      <c r="BV41" s="404"/>
      <c r="BW41" s="269"/>
      <c r="BX41" s="270"/>
      <c r="BY41" s="270"/>
      <c r="BZ41" s="403"/>
      <c r="CA41" s="403"/>
      <c r="CB41" s="269"/>
      <c r="CC41" s="362"/>
      <c r="CD41" s="403"/>
      <c r="CE41" s="403"/>
      <c r="CF41" s="271"/>
      <c r="CG41" s="405"/>
      <c r="CH41" s="403"/>
      <c r="CI41" s="270"/>
      <c r="CJ41" s="403"/>
      <c r="CK41" s="271"/>
      <c r="CL41" s="373"/>
      <c r="CM41" s="406"/>
      <c r="CN41" s="407"/>
    </row>
    <row r="42" spans="1:92" s="25" customFormat="1" ht="21" customHeight="1" thickBot="1">
      <c r="A42" s="446" t="s">
        <v>166</v>
      </c>
      <c r="B42" s="249"/>
      <c r="C42" s="250"/>
      <c r="D42" s="251"/>
      <c r="E42" s="252"/>
      <c r="F42" s="165"/>
      <c r="G42" s="253"/>
      <c r="H42" s="165"/>
      <c r="I42" s="165"/>
      <c r="J42" s="254"/>
      <c r="K42" s="165"/>
      <c r="L42" s="165"/>
      <c r="M42" s="165"/>
      <c r="N42" s="255"/>
      <c r="O42" s="254"/>
      <c r="P42" s="165"/>
      <c r="Q42" s="165"/>
      <c r="R42" s="165"/>
      <c r="S42" s="255"/>
      <c r="T42" s="235"/>
      <c r="U42" s="165"/>
      <c r="V42" s="165"/>
      <c r="W42" s="165"/>
      <c r="X42" s="255"/>
      <c r="Y42" s="256"/>
      <c r="Z42" s="165"/>
      <c r="AA42" s="257"/>
      <c r="AB42" s="165"/>
      <c r="AC42" s="164"/>
      <c r="AD42" s="258"/>
      <c r="AE42" s="248"/>
      <c r="AF42" s="248"/>
      <c r="AG42" s="248"/>
      <c r="AH42" s="259"/>
      <c r="AI42" s="260" t="s">
        <v>63</v>
      </c>
      <c r="AJ42" s="165"/>
      <c r="AK42" s="253"/>
      <c r="AL42" s="165"/>
      <c r="AM42" s="180"/>
      <c r="AN42" s="177"/>
      <c r="AO42" s="165"/>
      <c r="AP42" s="165"/>
      <c r="AQ42" s="165"/>
      <c r="AR42" s="180"/>
      <c r="AS42" s="256"/>
      <c r="AT42" s="165"/>
      <c r="AU42" s="165"/>
      <c r="AV42" s="165"/>
      <c r="AW42" s="180"/>
      <c r="AX42" s="177"/>
      <c r="AY42" s="165"/>
      <c r="AZ42" s="165"/>
      <c r="BA42" s="165"/>
      <c r="BB42" s="180"/>
      <c r="BC42" s="235"/>
      <c r="BD42" s="408"/>
      <c r="BE42" s="165"/>
      <c r="BF42" s="257"/>
      <c r="BG42" s="165"/>
      <c r="BH42" s="394"/>
      <c r="BI42" s="395"/>
      <c r="BJ42" s="395"/>
      <c r="BK42" s="395"/>
      <c r="BL42" s="396"/>
      <c r="BM42" s="397" t="s">
        <v>63</v>
      </c>
      <c r="BN42" s="257"/>
      <c r="BO42" s="165"/>
      <c r="BP42" s="257"/>
      <c r="BQ42" s="398"/>
      <c r="BR42" s="399"/>
      <c r="BS42" s="185"/>
      <c r="BT42" s="257"/>
      <c r="BU42" s="185"/>
      <c r="BV42" s="164"/>
      <c r="BW42" s="256"/>
      <c r="BX42" s="185"/>
      <c r="BY42" s="257"/>
      <c r="BZ42" s="185"/>
      <c r="CA42" s="185"/>
      <c r="CB42" s="256"/>
      <c r="CC42" s="185"/>
      <c r="CD42" s="257"/>
      <c r="CE42" s="185"/>
      <c r="CF42" s="164"/>
      <c r="CG42" s="185"/>
      <c r="CH42" s="185"/>
      <c r="CI42" s="165"/>
      <c r="CJ42" s="185"/>
      <c r="CK42" s="164"/>
      <c r="CL42" s="400"/>
      <c r="CM42" s="184"/>
      <c r="CN42" s="401"/>
    </row>
    <row r="43" spans="1:92" s="1" customFormat="1">
      <c r="B43" s="18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81"/>
      <c r="C44" s="9" t="s">
        <v>24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92" s="1" customFormat="1" ht="18.75" customHeight="1">
      <c r="A45" s="2"/>
      <c r="B45" s="18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83" customFormat="1" ht="18.75" customHeight="1">
      <c r="A46" s="481"/>
      <c r="B46" s="482"/>
      <c r="C46" s="484" t="s">
        <v>174</v>
      </c>
      <c r="D46" s="481"/>
      <c r="E46" s="481"/>
      <c r="F46" s="481"/>
      <c r="G46" s="481"/>
      <c r="H46" s="481"/>
      <c r="I46" s="481"/>
      <c r="J46" s="481"/>
      <c r="K46" s="487"/>
      <c r="L46" s="487"/>
      <c r="M46" s="487"/>
      <c r="N46" s="487"/>
      <c r="O46" s="487"/>
      <c r="P46" s="487"/>
      <c r="Q46" s="481"/>
      <c r="R46" s="481"/>
      <c r="S46" s="481"/>
      <c r="T46" s="481"/>
      <c r="U46" s="481"/>
      <c r="V46" s="481"/>
      <c r="W46" s="481"/>
      <c r="X46" s="481"/>
      <c r="Y46" s="481"/>
      <c r="Z46" s="481"/>
    </row>
    <row r="47" spans="1:92" s="1" customFormat="1" ht="18.75" customHeight="1">
      <c r="A47" s="449"/>
      <c r="B47" s="447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</row>
    <row r="48" spans="1:92" s="1" customFormat="1" ht="11.25" customHeight="1">
      <c r="A48" s="2"/>
      <c r="C48" s="8" t="s">
        <v>25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s="1" customFormat="1" ht="16.5" customHeight="1">
      <c r="A49" s="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B50" s="2"/>
      <c r="C50" s="30" t="s">
        <v>60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B51" s="2"/>
      <c r="C51" s="2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B52" s="2"/>
      <c r="C52" s="25"/>
      <c r="D52" s="26" t="s">
        <v>66</v>
      </c>
      <c r="E52" s="26"/>
      <c r="F52" s="26"/>
      <c r="G52" s="9"/>
      <c r="H52" s="9"/>
      <c r="I52" s="9"/>
      <c r="J52" s="2"/>
      <c r="K52" s="2"/>
      <c r="L52" s="2"/>
      <c r="M52" s="2"/>
      <c r="N52" s="2"/>
      <c r="O52" s="2"/>
      <c r="P52" s="9"/>
      <c r="Q52" s="9"/>
      <c r="R52" s="9"/>
      <c r="S52" s="9"/>
      <c r="T52" s="9"/>
      <c r="U52" s="9"/>
      <c r="V52" s="9"/>
      <c r="W52" s="1"/>
      <c r="X52" s="1"/>
      <c r="Y52" s="1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54.75" customHeight="1">
      <c r="C53" s="1"/>
      <c r="D53" s="716" t="s">
        <v>171</v>
      </c>
      <c r="E53" s="717"/>
      <c r="F53" s="717"/>
      <c r="G53" s="718"/>
      <c r="H53" s="22" t="s">
        <v>130</v>
      </c>
      <c r="I53" s="2"/>
      <c r="J53" s="760" t="s">
        <v>170</v>
      </c>
      <c r="K53" s="761"/>
      <c r="L53" s="761"/>
      <c r="M53" s="762"/>
      <c r="N53" s="499" t="s">
        <v>80</v>
      </c>
      <c r="O53" s="2"/>
      <c r="P53" s="725" t="s">
        <v>58</v>
      </c>
      <c r="Q53" s="726"/>
      <c r="R53" s="727"/>
      <c r="S53" s="147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713" t="s">
        <v>26</v>
      </c>
      <c r="E54" s="714"/>
      <c r="F54" s="714"/>
      <c r="G54" s="715"/>
      <c r="H54" s="112" t="s">
        <v>129</v>
      </c>
      <c r="I54" s="2"/>
      <c r="J54" s="735" t="s">
        <v>132</v>
      </c>
      <c r="K54" s="736"/>
      <c r="L54" s="736"/>
      <c r="M54" s="737"/>
      <c r="N54" s="170" t="s">
        <v>79</v>
      </c>
      <c r="O54" s="2"/>
      <c r="P54" s="728" t="s">
        <v>48</v>
      </c>
      <c r="Q54" s="729"/>
      <c r="R54" s="730"/>
      <c r="S54" s="148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13" t="s">
        <v>72</v>
      </c>
      <c r="E55" s="714"/>
      <c r="F55" s="714"/>
      <c r="G55" s="715"/>
      <c r="H55" s="11" t="s">
        <v>81</v>
      </c>
      <c r="I55" s="2"/>
      <c r="J55" s="735" t="s">
        <v>104</v>
      </c>
      <c r="K55" s="736"/>
      <c r="L55" s="736"/>
      <c r="M55" s="737"/>
      <c r="N55" s="170" t="s">
        <v>105</v>
      </c>
      <c r="O55" s="2"/>
      <c r="P55" s="757" t="s">
        <v>46</v>
      </c>
      <c r="Q55" s="758"/>
      <c r="R55" s="759"/>
      <c r="S55" s="156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13" t="s">
        <v>27</v>
      </c>
      <c r="E56" s="714"/>
      <c r="F56" s="714"/>
      <c r="G56" s="715"/>
      <c r="H56" s="11" t="s">
        <v>82</v>
      </c>
      <c r="I56" s="2"/>
      <c r="J56" s="722" t="s">
        <v>115</v>
      </c>
      <c r="K56" s="723"/>
      <c r="L56" s="723"/>
      <c r="M56" s="724"/>
      <c r="N56" s="170" t="s">
        <v>114</v>
      </c>
      <c r="O56" s="2"/>
      <c r="P56" s="728" t="s">
        <v>47</v>
      </c>
      <c r="Q56" s="729"/>
      <c r="R56" s="730"/>
      <c r="S56" s="149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10" t="s">
        <v>50</v>
      </c>
      <c r="E57" s="711"/>
      <c r="F57" s="711"/>
      <c r="G57" s="712"/>
      <c r="H57" s="11" t="s">
        <v>83</v>
      </c>
      <c r="I57" s="2"/>
      <c r="J57" s="735" t="s">
        <v>131</v>
      </c>
      <c r="K57" s="736"/>
      <c r="L57" s="736"/>
      <c r="M57" s="737"/>
      <c r="N57" s="170" t="s">
        <v>103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10" t="s">
        <v>51</v>
      </c>
      <c r="E58" s="711"/>
      <c r="F58" s="711"/>
      <c r="G58" s="712"/>
      <c r="H58" s="112" t="s">
        <v>84</v>
      </c>
      <c r="I58" s="2"/>
      <c r="J58" s="722" t="s">
        <v>108</v>
      </c>
      <c r="K58" s="723"/>
      <c r="L58" s="723"/>
      <c r="M58" s="724"/>
      <c r="N58" s="170" t="s">
        <v>107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13" t="s">
        <v>28</v>
      </c>
      <c r="E59" s="714"/>
      <c r="F59" s="714"/>
      <c r="G59" s="715"/>
      <c r="H59" s="11" t="s">
        <v>85</v>
      </c>
      <c r="I59" s="2"/>
      <c r="J59" s="722" t="s">
        <v>116</v>
      </c>
      <c r="K59" s="723"/>
      <c r="L59" s="723"/>
      <c r="M59" s="724"/>
      <c r="N59" s="170" t="s">
        <v>106</v>
      </c>
      <c r="O59" s="2"/>
      <c r="P59" s="725" t="s">
        <v>64</v>
      </c>
      <c r="Q59" s="726"/>
      <c r="R59" s="727"/>
      <c r="S59" s="150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13" t="s">
        <v>29</v>
      </c>
      <c r="E60" s="714"/>
      <c r="F60" s="714"/>
      <c r="G60" s="715"/>
      <c r="H60" s="11" t="s">
        <v>86</v>
      </c>
      <c r="I60" s="2"/>
      <c r="J60" s="722" t="s">
        <v>117</v>
      </c>
      <c r="K60" s="723"/>
      <c r="L60" s="723"/>
      <c r="M60" s="724"/>
      <c r="N60" s="170" t="s">
        <v>109</v>
      </c>
      <c r="O60" s="2"/>
      <c r="P60" s="725" t="s">
        <v>65</v>
      </c>
      <c r="Q60" s="726"/>
      <c r="R60" s="727"/>
      <c r="S60" s="151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19" t="s">
        <v>30</v>
      </c>
      <c r="E61" s="720"/>
      <c r="F61" s="720"/>
      <c r="G61" s="721"/>
      <c r="H61" s="11" t="s">
        <v>87</v>
      </c>
      <c r="I61" s="2"/>
      <c r="J61" s="722" t="s">
        <v>118</v>
      </c>
      <c r="K61" s="723"/>
      <c r="L61" s="723"/>
      <c r="M61" s="724"/>
      <c r="N61" s="170" t="s">
        <v>110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13" t="s">
        <v>31</v>
      </c>
      <c r="E62" s="714"/>
      <c r="F62" s="714"/>
      <c r="G62" s="715"/>
      <c r="H62" s="11" t="s">
        <v>88</v>
      </c>
      <c r="I62" s="2"/>
      <c r="J62" s="722" t="s">
        <v>119</v>
      </c>
      <c r="K62" s="723"/>
      <c r="L62" s="723"/>
      <c r="M62" s="724"/>
      <c r="N62" s="170" t="s">
        <v>120</v>
      </c>
      <c r="O62" s="2"/>
      <c r="P62" s="138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19" t="s">
        <v>45</v>
      </c>
      <c r="E63" s="720"/>
      <c r="F63" s="720"/>
      <c r="G63" s="721"/>
      <c r="H63" s="112" t="s">
        <v>89</v>
      </c>
      <c r="I63" s="2"/>
      <c r="J63" s="722" t="s">
        <v>121</v>
      </c>
      <c r="K63" s="723"/>
      <c r="L63" s="723"/>
      <c r="M63" s="724"/>
      <c r="N63" s="170" t="s">
        <v>111</v>
      </c>
      <c r="O63" s="2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10" t="s">
        <v>54</v>
      </c>
      <c r="E64" s="711"/>
      <c r="F64" s="711"/>
      <c r="G64" s="712"/>
      <c r="H64" s="11" t="s">
        <v>90</v>
      </c>
      <c r="I64" s="2"/>
      <c r="J64" s="722" t="s">
        <v>122</v>
      </c>
      <c r="K64" s="723"/>
      <c r="L64" s="723"/>
      <c r="M64" s="724"/>
      <c r="N64" s="170" t="s">
        <v>112</v>
      </c>
      <c r="O64" s="2"/>
      <c r="P64" s="15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13" t="s">
        <v>32</v>
      </c>
      <c r="E65" s="714"/>
      <c r="F65" s="714"/>
      <c r="G65" s="715"/>
      <c r="H65" s="11" t="s">
        <v>91</v>
      </c>
      <c r="I65" s="2"/>
      <c r="J65" s="722" t="s">
        <v>128</v>
      </c>
      <c r="K65" s="723"/>
      <c r="L65" s="723"/>
      <c r="M65" s="724"/>
      <c r="N65" s="170" t="s">
        <v>127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10" t="s">
        <v>52</v>
      </c>
      <c r="E66" s="711"/>
      <c r="F66" s="711"/>
      <c r="G66" s="712"/>
      <c r="H66" s="11" t="s">
        <v>92</v>
      </c>
      <c r="I66" s="2"/>
      <c r="J66" s="722" t="s">
        <v>123</v>
      </c>
      <c r="K66" s="723"/>
      <c r="L66" s="723"/>
      <c r="M66" s="724"/>
      <c r="N66" s="170" t="s">
        <v>113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13" t="s">
        <v>34</v>
      </c>
      <c r="E67" s="763"/>
      <c r="F67" s="763"/>
      <c r="G67" s="764"/>
      <c r="H67" s="11" t="s">
        <v>93</v>
      </c>
      <c r="I67" s="2"/>
      <c r="J67" s="722" t="s">
        <v>124</v>
      </c>
      <c r="K67" s="723"/>
      <c r="L67" s="723"/>
      <c r="M67" s="724"/>
      <c r="N67" s="170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19" t="s">
        <v>44</v>
      </c>
      <c r="E68" s="711"/>
      <c r="F68" s="711"/>
      <c r="G68" s="712"/>
      <c r="H68" s="11" t="s">
        <v>94</v>
      </c>
      <c r="I68" s="2"/>
      <c r="J68" s="765" t="s">
        <v>125</v>
      </c>
      <c r="K68" s="765"/>
      <c r="L68" s="765"/>
      <c r="M68" s="765"/>
      <c r="N68" s="2" t="s">
        <v>126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13" t="s">
        <v>35</v>
      </c>
      <c r="E69" s="714"/>
      <c r="F69" s="714"/>
      <c r="G69" s="715"/>
      <c r="H69" s="11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13" t="s">
        <v>36</v>
      </c>
      <c r="E70" s="714"/>
      <c r="F70" s="714"/>
      <c r="G70" s="715"/>
      <c r="H70" s="11" t="s">
        <v>96</v>
      </c>
      <c r="I70" s="2"/>
      <c r="J70" s="731" t="s">
        <v>167</v>
      </c>
      <c r="K70" s="731"/>
      <c r="L70" s="731"/>
      <c r="M70" s="731"/>
      <c r="N70" s="498" t="s">
        <v>169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13" t="s">
        <v>37</v>
      </c>
      <c r="E71" s="714"/>
      <c r="F71" s="714"/>
      <c r="G71" s="715"/>
      <c r="H71" s="11" t="s">
        <v>97</v>
      </c>
      <c r="I71" s="449"/>
      <c r="J71" s="732">
        <v>2</v>
      </c>
      <c r="K71" s="733"/>
      <c r="L71" s="733"/>
      <c r="M71" s="734"/>
      <c r="N71" s="498" t="s">
        <v>168</v>
      </c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13" t="s">
        <v>38</v>
      </c>
      <c r="E72" s="714"/>
      <c r="F72" s="714"/>
      <c r="G72" s="715"/>
      <c r="H72" s="12" t="s">
        <v>98</v>
      </c>
      <c r="I72" s="449"/>
      <c r="J72" s="768" t="s">
        <v>125</v>
      </c>
      <c r="K72" s="768"/>
      <c r="L72" s="768"/>
      <c r="M72" s="768"/>
      <c r="N72" s="497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13" t="s">
        <v>39</v>
      </c>
      <c r="E73" s="714"/>
      <c r="F73" s="714"/>
      <c r="G73" s="715"/>
      <c r="H73" s="12" t="s">
        <v>99</v>
      </c>
      <c r="I73" s="449"/>
      <c r="J73" s="448"/>
      <c r="K73" s="448"/>
      <c r="L73" s="448"/>
      <c r="M73" s="448"/>
      <c r="N73" s="497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713" t="s">
        <v>70</v>
      </c>
      <c r="E74" s="714"/>
      <c r="F74" s="714"/>
      <c r="G74" s="715"/>
      <c r="H74" s="12" t="s">
        <v>100</v>
      </c>
      <c r="I74" s="2"/>
      <c r="J74" s="766" t="s">
        <v>154</v>
      </c>
      <c r="K74" s="766"/>
      <c r="L74" s="76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10" t="s">
        <v>53</v>
      </c>
      <c r="E75" s="711"/>
      <c r="F75" s="711"/>
      <c r="G75" s="712"/>
      <c r="H75" s="166" t="s">
        <v>101</v>
      </c>
      <c r="I75" s="2"/>
      <c r="J75" s="767" t="s">
        <v>173</v>
      </c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7"/>
      <c r="V75" s="767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19" t="s">
        <v>40</v>
      </c>
      <c r="E76" s="720"/>
      <c r="F76" s="720"/>
      <c r="G76" s="720"/>
      <c r="H76" s="13" t="s">
        <v>102</v>
      </c>
      <c r="I76" s="2"/>
      <c r="J76" s="706" t="s">
        <v>172</v>
      </c>
      <c r="K76" s="706"/>
      <c r="L76" s="706"/>
      <c r="M76" s="706"/>
      <c r="N76" s="706"/>
      <c r="O76" s="706"/>
      <c r="P76" s="706"/>
      <c r="Q76" s="706"/>
      <c r="R76" s="706"/>
      <c r="S76" s="706"/>
      <c r="T76" s="706"/>
      <c r="U76" s="706"/>
      <c r="V76" s="706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19" t="s">
        <v>49</v>
      </c>
      <c r="E77" s="720"/>
      <c r="F77" s="720"/>
      <c r="G77" s="721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33" sqref="E3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769" t="s">
        <v>75</v>
      </c>
      <c r="C1" s="769"/>
      <c r="D1" s="769"/>
      <c r="E1" s="769"/>
    </row>
    <row r="2" spans="2:5" ht="15.75" thickBot="1">
      <c r="B2" s="770" t="s">
        <v>74</v>
      </c>
      <c r="C2" s="686" t="s">
        <v>55</v>
      </c>
      <c r="D2" s="686"/>
      <c r="E2" s="773"/>
    </row>
    <row r="3" spans="2:5">
      <c r="B3" s="771"/>
      <c r="C3" s="774" t="s">
        <v>61</v>
      </c>
      <c r="D3" s="776" t="s">
        <v>62</v>
      </c>
      <c r="E3" s="778" t="s">
        <v>69</v>
      </c>
    </row>
    <row r="4" spans="2:5" ht="15.75" thickBot="1">
      <c r="B4" s="772"/>
      <c r="C4" s="775"/>
      <c r="D4" s="777"/>
      <c r="E4" s="747"/>
    </row>
    <row r="5" spans="2:5">
      <c r="B5" s="139" t="s">
        <v>2</v>
      </c>
      <c r="C5" s="142">
        <v>4</v>
      </c>
      <c r="D5" s="142">
        <v>105</v>
      </c>
      <c r="E5" s="33">
        <f t="shared" ref="E5:E20" si="0">C5/D5*100</f>
        <v>3.8095238095238098</v>
      </c>
    </row>
    <row r="6" spans="2:5">
      <c r="B6" s="140" t="s">
        <v>73</v>
      </c>
      <c r="C6" s="143">
        <v>3</v>
      </c>
      <c r="D6" s="143">
        <v>105</v>
      </c>
      <c r="E6" s="33">
        <f t="shared" si="0"/>
        <v>2.8571428571428572</v>
      </c>
    </row>
    <row r="7" spans="2:5">
      <c r="B7" s="140" t="s">
        <v>67</v>
      </c>
      <c r="C7" s="143">
        <v>2</v>
      </c>
      <c r="D7" s="143">
        <v>34</v>
      </c>
      <c r="E7" s="33">
        <f t="shared" si="0"/>
        <v>5.8823529411764701</v>
      </c>
    </row>
    <row r="8" spans="2:5">
      <c r="B8" s="140" t="s">
        <v>68</v>
      </c>
      <c r="C8" s="143">
        <v>2</v>
      </c>
      <c r="D8" s="143">
        <v>34</v>
      </c>
      <c r="E8" s="33">
        <f t="shared" si="0"/>
        <v>5.8823529411764701</v>
      </c>
    </row>
    <row r="9" spans="2:5">
      <c r="B9" s="140" t="s">
        <v>3</v>
      </c>
      <c r="C9" s="143">
        <v>4</v>
      </c>
      <c r="D9" s="143">
        <v>170</v>
      </c>
      <c r="E9" s="33">
        <f t="shared" si="0"/>
        <v>2.3529411764705883</v>
      </c>
    </row>
    <row r="10" spans="2:5">
      <c r="B10" s="140" t="s">
        <v>17</v>
      </c>
      <c r="C10" s="143">
        <v>2</v>
      </c>
      <c r="D10" s="143">
        <v>34</v>
      </c>
      <c r="E10" s="33">
        <f t="shared" si="0"/>
        <v>5.8823529411764701</v>
      </c>
    </row>
    <row r="11" spans="2:5">
      <c r="B11" s="140" t="s">
        <v>41</v>
      </c>
      <c r="C11" s="143">
        <v>2</v>
      </c>
      <c r="D11" s="143">
        <v>102</v>
      </c>
      <c r="E11" s="33">
        <f t="shared" si="0"/>
        <v>1.9607843137254901</v>
      </c>
    </row>
    <row r="12" spans="2:5">
      <c r="B12" s="140" t="s">
        <v>42</v>
      </c>
      <c r="C12" s="143">
        <v>2</v>
      </c>
      <c r="D12" s="143">
        <v>34</v>
      </c>
      <c r="E12" s="33">
        <f t="shared" si="0"/>
        <v>5.8823529411764701</v>
      </c>
    </row>
    <row r="13" spans="2:5">
      <c r="B13" s="140" t="s">
        <v>43</v>
      </c>
      <c r="C13" s="143">
        <v>2</v>
      </c>
      <c r="D13" s="143">
        <v>34</v>
      </c>
      <c r="E13" s="33">
        <f t="shared" si="0"/>
        <v>5.8823529411764701</v>
      </c>
    </row>
    <row r="14" spans="2:5">
      <c r="B14" s="140" t="s">
        <v>14</v>
      </c>
      <c r="C14" s="143">
        <v>3</v>
      </c>
      <c r="D14" s="143">
        <v>68</v>
      </c>
      <c r="E14" s="33">
        <f t="shared" si="0"/>
        <v>4.4117647058823533</v>
      </c>
    </row>
    <row r="15" spans="2:5">
      <c r="B15" s="140" t="s">
        <v>13</v>
      </c>
      <c r="C15" s="143">
        <v>3</v>
      </c>
      <c r="D15" s="143">
        <v>102</v>
      </c>
      <c r="E15" s="33">
        <f t="shared" si="0"/>
        <v>2.9411764705882351</v>
      </c>
    </row>
    <row r="16" spans="2:5">
      <c r="B16" s="140" t="s">
        <v>16</v>
      </c>
      <c r="C16" s="143">
        <v>3</v>
      </c>
      <c r="D16" s="143">
        <v>68</v>
      </c>
      <c r="E16" s="33">
        <f t="shared" si="0"/>
        <v>4.4117647058823533</v>
      </c>
    </row>
    <row r="17" spans="2:5">
      <c r="B17" s="140" t="s">
        <v>18</v>
      </c>
      <c r="C17" s="143">
        <v>3</v>
      </c>
      <c r="D17" s="143">
        <v>68</v>
      </c>
      <c r="E17" s="33">
        <f t="shared" si="0"/>
        <v>4.4117647058823533</v>
      </c>
    </row>
    <row r="18" spans="2:5">
      <c r="B18" s="140" t="s">
        <v>19</v>
      </c>
      <c r="C18" s="143">
        <v>2</v>
      </c>
      <c r="D18" s="143">
        <v>34</v>
      </c>
      <c r="E18" s="33">
        <f t="shared" si="0"/>
        <v>5.8823529411764701</v>
      </c>
    </row>
    <row r="19" spans="2:5">
      <c r="B19" s="140" t="s">
        <v>33</v>
      </c>
      <c r="C19" s="143">
        <v>2</v>
      </c>
      <c r="D19" s="143">
        <v>105</v>
      </c>
      <c r="E19" s="33">
        <f t="shared" si="0"/>
        <v>1.9047619047619049</v>
      </c>
    </row>
    <row r="20" spans="2:5">
      <c r="B20" s="140" t="s">
        <v>20</v>
      </c>
      <c r="C20" s="143">
        <v>1</v>
      </c>
      <c r="D20" s="143">
        <v>34</v>
      </c>
      <c r="E20" s="33">
        <f t="shared" si="0"/>
        <v>2.9411764705882351</v>
      </c>
    </row>
    <row r="21" spans="2:5" ht="15.75" thickBot="1">
      <c r="B21" s="141" t="s">
        <v>55</v>
      </c>
      <c r="C21" s="153">
        <f>SUM(C5:C20)</f>
        <v>40</v>
      </c>
      <c r="D21" s="144">
        <f>SUM(D5:D20)</f>
        <v>1131</v>
      </c>
      <c r="E21" s="145">
        <f>AVERAGE(E5:E20)</f>
        <v>4.2060574229691872</v>
      </c>
    </row>
    <row r="23" spans="2:5">
      <c r="B23" s="197" t="s">
        <v>133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P14" sqref="P14"/>
    </sheetView>
  </sheetViews>
  <sheetFormatPr defaultRowHeight="15"/>
  <sheetData>
    <row r="1" spans="1:19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</row>
    <row r="3" spans="1:19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</row>
    <row r="4" spans="1:19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</row>
    <row r="5" spans="1:19">
      <c r="A5" s="516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</row>
    <row r="6" spans="1:19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</row>
    <row r="7" spans="1:19">
      <c r="A7" s="516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</row>
    <row r="8" spans="1:19">
      <c r="A8" s="516"/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</row>
    <row r="9" spans="1:19">
      <c r="A9" s="516"/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</row>
    <row r="10" spans="1:19">
      <c r="A10" s="516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</row>
    <row r="11" spans="1:19">
      <c r="A11" s="516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</row>
    <row r="12" spans="1:19">
      <c r="A12" s="516"/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</row>
    <row r="13" spans="1:19">
      <c r="A13" s="516"/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</row>
    <row r="14" spans="1:19">
      <c r="A14" s="516"/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</row>
    <row r="15" spans="1:19">
      <c r="A15" s="516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</row>
    <row r="16" spans="1:19">
      <c r="A16" s="516"/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</row>
    <row r="17" spans="1:19">
      <c r="A17" s="516"/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</row>
    <row r="18" spans="1:19">
      <c r="A18" s="516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</row>
    <row r="19" spans="1:19">
      <c r="A19" s="516"/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</row>
    <row r="20" spans="1:19">
      <c r="A20" s="516"/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</row>
    <row r="21" spans="1:19">
      <c r="A21" s="516"/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 графика</vt:lpstr>
      <vt:lpstr>пример заполнения</vt:lpstr>
      <vt:lpstr>калькулятор объма времени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2023-04-10T09:53:31Z</cp:lastPrinted>
  <dcterms:created xsi:type="dcterms:W3CDTF">2022-06-20T08:21:41Z</dcterms:created>
  <dcterms:modified xsi:type="dcterms:W3CDTF">2025-01-20T16:43:25Z</dcterms:modified>
</cp:coreProperties>
</file>